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上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'上學期'!$4:$5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<sst xmlns="http://schemas.openxmlformats.org/spreadsheetml/2006/main" count="277" uniqueCount="194">
  <si>
    <t>否</t>
  </si>
  <si>
    <t>(是=列印//否=預覽)</t>
  </si>
  <si>
    <t>(A3紙)課表列印</t>
  </si>
  <si>
    <t>年級:</t>
  </si>
  <si>
    <t>一</t>
  </si>
  <si>
    <t>高雄市鼓山區私立大榮高中附設國小109年度第一學期__一年級各領域教學進度總表</t>
  </si>
  <si>
    <t>上課總天數:100天</t>
  </si>
  <si>
    <t>部領域校彈性課程/節數</t>
  </si>
  <si>
    <t>全校_活動</t>
  </si>
  <si>
    <t>低年級國語補救教學d</t>
  </si>
  <si>
    <t>國際文化</t>
  </si>
  <si>
    <t>吾愛吾校</t>
  </si>
  <si>
    <t xml:space="preserve"> 非課程領域</t>
  </si>
  <si>
    <t>國語文</t>
  </si>
  <si>
    <t>本土語文</t>
  </si>
  <si>
    <t>M</t>
  </si>
  <si>
    <t>數學</t>
  </si>
  <si>
    <t>生活課程</t>
  </si>
  <si>
    <t>健康與體育</t>
  </si>
  <si>
    <t>週別</t>
  </si>
  <si>
    <t>週別日期</t>
  </si>
  <si>
    <t>自編1</t>
  </si>
  <si>
    <t>節數</t>
  </si>
  <si>
    <t>自編A</t>
  </si>
  <si>
    <t>自編B</t>
  </si>
  <si>
    <t>自編C</t>
  </si>
  <si>
    <t>國語
( 康軒版) 首冊.第1冊</t>
  </si>
  <si>
    <r>
      <t>節數</t>
    </r>
    <r>
      <rPr>
        <sz val="8"/>
        <color indexed="10"/>
        <rFont val="新細明體"/>
        <family val="1"/>
      </rPr>
      <t>R</t>
    </r>
  </si>
  <si>
    <t>本土語言
( 康軒版)第1冊</t>
  </si>
  <si>
    <t>節數</t>
  </si>
  <si>
    <t>數學
(南一版))第1冊</t>
  </si>
  <si>
    <t>生活
( 翰林版)第1冊</t>
  </si>
  <si>
    <t>健康與體育
( 康軒版)第1冊</t>
  </si>
  <si>
    <t>備        註</t>
  </si>
  <si>
    <t>第一週
2020/8/30~2020/9/5</t>
  </si>
  <si>
    <t>SA:新生始業輔導_d</t>
  </si>
  <si>
    <t>SB:國際文化：與世界交朋友_a</t>
  </si>
  <si>
    <t>SC:課程介紹_a</t>
  </si>
  <si>
    <t>一、米米的好朋友
第一課 貓咪</t>
  </si>
  <si>
    <t xml:space="preserve">單元一 溫暖的家庭
一、_xD842__xDC95_早
</t>
  </si>
  <si>
    <t>第1單元數到10</t>
  </si>
  <si>
    <t>一、我上一年級了
1.上學去</t>
  </si>
  <si>
    <t>健康
第一單元 健康又安全
第1課 校園好健康
體育
第四單元 玩球趣味多
第1課 傳接跑跑跑</t>
  </si>
  <si>
    <t>109年8月23日(日)「祖父母節」
109年8月31日(一)開學日正式上課</t>
  </si>
  <si>
    <t>AD:7.【家庭教育】</t>
  </si>
  <si>
    <t>CA:新生始業式活動</t>
  </si>
  <si>
    <t>BI:交通安全教育</t>
  </si>
  <si>
    <t>第二週
2020/9/6~2020/9/12</t>
  </si>
  <si>
    <t>SA:健康檢查-視力身高_d</t>
  </si>
  <si>
    <t>SC:圖書館利用教育：認識圖書館、如何借書_a</t>
  </si>
  <si>
    <t>一、我上一年級了
2.學校的一天</t>
  </si>
  <si>
    <t>健康
第一單元 健康又安全
第2課 危險！不能那樣玩
體育
第四單元 玩球趣味多
第1課 傳接跑跑跑</t>
  </si>
  <si>
    <t>疾病防治週</t>
  </si>
  <si>
    <t>第三週
2020/9/13~2020/9/19</t>
  </si>
  <si>
    <t>SA:健康檢查-口腔衛生_d</t>
  </si>
  <si>
    <t>SC:專書導讀:南瓜湯_a</t>
  </si>
  <si>
    <t>一、米米的好朋友
第二課 鵝寶寶</t>
  </si>
  <si>
    <t>一、我上一年級了
3.放學了</t>
  </si>
  <si>
    <t>109年9月16日(三)班親會</t>
  </si>
  <si>
    <t>第四週
2020/9/20~2020/9/26</t>
  </si>
  <si>
    <t>SA:資源回收_d</t>
  </si>
  <si>
    <t>一、米米的好朋友
第三課 河馬和河狸</t>
  </si>
  <si>
    <t xml:space="preserve">單元一  溫暖的家庭
二、來阮兜
</t>
  </si>
  <si>
    <t>第2單元比長短</t>
  </si>
  <si>
    <t xml:space="preserve">二、我的新學校
1.新生活新朋友
</t>
  </si>
  <si>
    <t>健康
第一單元 健康又安全
第3課 就要這樣玩
體育
第四單元 玩球趣味多
第1課 傳接跑跑跑</t>
  </si>
  <si>
    <t>109年9月26日(六)調整中秋節放假補上課1天</t>
  </si>
  <si>
    <t>AE:家暴_家庭暴力防治教育</t>
  </si>
  <si>
    <t>BG:4.【海洋教育】</t>
  </si>
  <si>
    <t>第五週
2020/9/27~2020/10/3</t>
  </si>
  <si>
    <t>SA:舞力特快車_a</t>
  </si>
  <si>
    <t>SC:專書導讀:我會做任何事_a</t>
  </si>
  <si>
    <t>二、上學真有趣
第四課 笑嘻嘻</t>
  </si>
  <si>
    <t xml:space="preserve">第3單元分與合 </t>
  </si>
  <si>
    <t>二、我的新學校
1.新生活新朋友</t>
  </si>
  <si>
    <t>健康
第一單元 健康又安全
第3課 就要這樣玩
體育
第四單元 玩球趣味多
第2課 一線之隔</t>
  </si>
  <si>
    <t>109年10月1日(四)中秋節放假1天
109年10月2日(五)調整中秋節放假1天</t>
  </si>
  <si>
    <t>第六週
2020/10/4~2020/10/10</t>
  </si>
  <si>
    <t>SA:午餐教育_d</t>
  </si>
  <si>
    <t>SC:圖書館-實際走訪、自由閱讀_a</t>
  </si>
  <si>
    <t>二、上學真有趣
第五課 翹翹板</t>
  </si>
  <si>
    <t>二、我的新學校
2.新校園新發現</t>
  </si>
  <si>
    <t>健康
第二單元 小心！危險
第1課 上下學安全行
體育
第四單元 玩球趣味多
第2課 一線之隔</t>
  </si>
  <si>
    <t>109年10月9日(五)調整國慶日放假1天
109年10月10日(六)國慶日</t>
  </si>
  <si>
    <t>AG:性侵害防治教育</t>
  </si>
  <si>
    <t>第七週
2020/10/11~2020/10/17</t>
  </si>
  <si>
    <t>SA:鐵道美食堂_a</t>
  </si>
  <si>
    <t>SC:專書導讀:小毛上學去_a</t>
  </si>
  <si>
    <t>二、上學真有趣
第六課 謝謝老師</t>
  </si>
  <si>
    <t>單元一  溫暖的家庭
單元活動一</t>
  </si>
  <si>
    <t>第4單元順序和多少</t>
  </si>
  <si>
    <t xml:space="preserve">三、大樹高小花香
1.我愛小花
</t>
  </si>
  <si>
    <t>BH:低碳教育</t>
  </si>
  <si>
    <t>第八週
2020/10/18~2020/10/24</t>
  </si>
  <si>
    <t>SA:原味新幹線_a</t>
  </si>
  <si>
    <t>SB:節慶文化：萬聖節_a</t>
  </si>
  <si>
    <t>SC:專書導讀:是蝸牛開始的_a</t>
  </si>
  <si>
    <t>三、神奇故事樹
第七課 龜兔賽跑</t>
  </si>
  <si>
    <t xml:space="preserve">單元二 數字真趣味
三、三塊餅
</t>
  </si>
  <si>
    <t>第5單元數到30</t>
  </si>
  <si>
    <t xml:space="preserve">三、大樹高小花香
2.和樹做朋友
</t>
  </si>
  <si>
    <t>健康
第二單元 小心！危險
第2課 保護自己
體育
第四單元 玩球趣味多
第2課 一線之隔</t>
  </si>
  <si>
    <t>AH:1.【性別平等教育】</t>
  </si>
  <si>
    <t>第九週
2020/10/25~2020/10/31</t>
  </si>
  <si>
    <t>三、神奇故事樹
第八課 拔蘿蔔</t>
  </si>
  <si>
    <t xml:space="preserve">三、大樹高小花香
2.和樹做朋友
</t>
  </si>
  <si>
    <t>健康
第二單元 小心！危險
第2課 保護自己
體育
第五單元 跑跳動起來
第1課 安全運動王</t>
  </si>
  <si>
    <t>109年10月30日(五)校外教學</t>
  </si>
  <si>
    <t>CD:18.【戶外教育】</t>
  </si>
  <si>
    <t>第十週
2020/11/1~2020/11/7</t>
  </si>
  <si>
    <t>SC:專書導讀:快樂的菲菲_a</t>
  </si>
  <si>
    <t>三、神奇故事樹
第九課 動物狂歡會</t>
  </si>
  <si>
    <t>加油小站一</t>
  </si>
  <si>
    <t xml:space="preserve">四、聲音的世界
1.生活中的聲音
</t>
  </si>
  <si>
    <t>健康
第二單元 小心！危險
第2課 保護自己
體育
第五單元 跑跳動起來
第2課 伸展好舒適</t>
  </si>
  <si>
    <t>期中評量</t>
  </si>
  <si>
    <t>第十一週
2020/11/8~2020/11/14</t>
  </si>
  <si>
    <t>國字真簡單</t>
  </si>
  <si>
    <t>單元二 數字真趣味
單元活動二</t>
  </si>
  <si>
    <t>第6單元加一加</t>
  </si>
  <si>
    <t>健康
第三單元 健康超能力
體育
第五單元 跑跳動起來
第3課 健康起步走</t>
  </si>
  <si>
    <t>AL:登革熱防治</t>
  </si>
  <si>
    <t>第十二週
2020/11/15~2020/11/21</t>
  </si>
  <si>
    <t>SA:生活及品德教育_d</t>
  </si>
  <si>
    <t>SC:專書導讀:很慢很慢的蝸牛_a</t>
  </si>
  <si>
    <t>一、來！一起玩遊戲
第一課 拍拍手</t>
  </si>
  <si>
    <t xml:space="preserve">單元三 咱的學校
四、寫字佮畫圖
</t>
  </si>
  <si>
    <t xml:space="preserve">四、聲音的世界
2.聲音好好玩
</t>
  </si>
  <si>
    <t>健康
第三單元 健康超能力
第1課 乾淨的我
體育
第五單元 跑跳動起來
第3課 健康起步走</t>
  </si>
  <si>
    <t>CB:校慶活動(含預演)</t>
  </si>
  <si>
    <t>第十三週
2020/11/22~2020/11/28</t>
  </si>
  <si>
    <t>SA:校慶嘉年華_d</t>
  </si>
  <si>
    <t>SC:主題書展:好書交換_a</t>
  </si>
  <si>
    <t>一、來！一起玩遊戲
第二課 這是誰的？</t>
  </si>
  <si>
    <t>第7單元認識形狀</t>
  </si>
  <si>
    <t xml:space="preserve">四、聲音的世界
3.聲音模仿秀
</t>
  </si>
  <si>
    <r>
      <t>A</t>
    </r>
    <r>
      <rPr>
        <sz val="12"/>
        <rFont val="新細明體"/>
        <family val="1"/>
      </rPr>
      <t>校慶運動會11/28(六)</t>
    </r>
  </si>
  <si>
    <t>第十四週
2020/11/29~2020/12/5</t>
  </si>
  <si>
    <t>SB:鐵道遊世界-
動感快車_a</t>
  </si>
  <si>
    <t>SC:專書導讀:爸爸你愛我嗎?_a</t>
  </si>
  <si>
    <t>一、來！一起玩遊戲
第三課 秋千</t>
  </si>
  <si>
    <t xml:space="preserve">五、玩具總動員
1.我們的玩具王國
</t>
  </si>
  <si>
    <t>健康
第三單元 健康超能力
第1課 乾淨的我
體育
第五單元 跑跳動起來
第4課 和繩做朋友</t>
  </si>
  <si>
    <r>
      <t>B</t>
    </r>
    <r>
      <rPr>
        <sz val="12"/>
        <rFont val="新細明體"/>
        <family val="1"/>
      </rPr>
      <t>校慶運動會補假11/30(一)</t>
    </r>
  </si>
  <si>
    <t>BF:職業試探</t>
  </si>
  <si>
    <t>AI:3.【環境教育】</t>
  </si>
  <si>
    <t>第十五週
2020/12/6~2020/12/12</t>
  </si>
  <si>
    <t>SA:體育季競賽_d</t>
  </si>
  <si>
    <t>SC:主題書展-孩子們的小書展_a</t>
  </si>
  <si>
    <t>單元三 咱的學校
五、來看冊</t>
  </si>
  <si>
    <t>第8單元減一減與加減應用</t>
  </si>
  <si>
    <t xml:space="preserve">五、玩具總動員
2.玩具同樂會
</t>
  </si>
  <si>
    <t>健康
第三單元 健康超能力
第2課飲食好習慣
體育
第六單元 全身動一動
第1課 拳掌好朋友</t>
  </si>
  <si>
    <t>BA:飲食教育</t>
  </si>
  <si>
    <t>第十六週
2020/12/13~2020/12/19</t>
  </si>
  <si>
    <t>SC:專書導讀:怕浪費的奶奶_a</t>
  </si>
  <si>
    <t>二、看！我的新發現
第四課 長大</t>
  </si>
  <si>
    <t>五、玩具總動員
2.玩具同樂會</t>
  </si>
  <si>
    <t>健康
第三單元 健康超能力
第2課飲食好習慣
體育
第六單元 全身動一動
第2課 大樹愛遊戲</t>
  </si>
  <si>
    <t>第十七週
2020/12/20~2020/12/26</t>
  </si>
  <si>
    <t>SA:聖誕傳愛_d</t>
  </si>
  <si>
    <t>SC:專書導讀:阿松爺爺的柿子樹_a</t>
  </si>
  <si>
    <t>二、看！我的新發現
第五課 比一比</t>
  </si>
  <si>
    <t xml:space="preserve">五、玩具總動員
3.珍惜玩具
</t>
  </si>
  <si>
    <t>第十八週
2020/12/27~2021/1/2</t>
  </si>
  <si>
    <t>SA:樂活心驛站_a</t>
  </si>
  <si>
    <t>二、看！我的新發現
第六課 小路</t>
  </si>
  <si>
    <t xml:space="preserve">單元三 咱的學校
單元活動三
</t>
  </si>
  <si>
    <t>第9單元讀鐘錶</t>
  </si>
  <si>
    <t xml:space="preserve">六、新年快樂
1.新年到
</t>
  </si>
  <si>
    <t>健康
第三單元 健康超能力
第3課 好好愛身體
體育
第六單元 全身動一動
第2課 大樹愛遊戲</t>
  </si>
  <si>
    <t>110年1月1日(五)元旦放假1天</t>
  </si>
  <si>
    <t>第十九週
2021/1/3~2021/1/9</t>
  </si>
  <si>
    <t>SA:幸福列車長_a</t>
  </si>
  <si>
    <t>SC:當我遇見詩:大自然詩選_a</t>
  </si>
  <si>
    <t>唸謠</t>
  </si>
  <si>
    <t>健康
第三單元 健康超能力
第3課 好好愛身體
體育
第六單元 全身動一動
第3課 和風一起玩</t>
  </si>
  <si>
    <t>第二十週
2021/1/10~2021/1/16</t>
  </si>
  <si>
    <t>SC:當我遇見詩:撐死年獸_a</t>
  </si>
  <si>
    <t>寫字123</t>
  </si>
  <si>
    <t>總複習</t>
  </si>
  <si>
    <t>加油小站二</t>
  </si>
  <si>
    <t xml:space="preserve">六、新年快樂
2.過新年
</t>
  </si>
  <si>
    <t>第二十一週
2021/1/17~2021/1/23</t>
  </si>
  <si>
    <t>SA:健康促進_d</t>
  </si>
  <si>
    <t>SC:課程回饋與檢討_a</t>
  </si>
  <si>
    <t>閱讀階梯  擁抱</t>
  </si>
  <si>
    <t xml:space="preserve">*DoReMi耍啥物
</t>
  </si>
  <si>
    <t>期末評量
110年1月20日(三)課程結束</t>
  </si>
  <si>
    <t>上學期節數合計</t>
  </si>
  <si>
    <t>跨領域總節數</t>
  </si>
  <si>
    <t>跨領域</t>
  </si>
  <si>
    <t>融入節數:</t>
  </si>
  <si>
    <t>總節數: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</si>
</sst>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8"/>
      <color indexed="10"/>
      <name val="Baskerville Old Face"/>
      <family val="1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8"/>
      <color indexed="10"/>
      <name val="新細明體"/>
      <family val="1"/>
    </font>
    <font>
      <sz val="12"/>
      <color indexed="11"/>
      <name val="新細明體"/>
      <family val="1"/>
    </font>
    <font>
      <sz val="14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9" fontId="40" fillId="0" borderId="0" applyFont="0" applyFill="0" applyBorder="0" applyAlignment="0" applyProtection="0"/>
    <xf numFmtId="0" fontId="45" fillId="23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6" fillId="0" borderId="3" applyNumberFormat="0" applyFill="0" applyAlignment="0" applyProtection="0"/>
    <xf numFmtId="0" fontId="40" fillId="24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2" applyNumberFormat="0" applyAlignment="0" applyProtection="0"/>
    <xf numFmtId="0" fontId="53" fillId="23" borderId="8" applyNumberFormat="0" applyAlignment="0" applyProtection="0"/>
    <xf numFmtId="0" fontId="54" fillId="32" borderId="9" applyNumberFormat="0" applyAlignment="0" applyProtection="0"/>
    <xf numFmtId="0" fontId="55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2" fillId="35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57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177" fontId="14" fillId="0" borderId="0" xfId="0" applyNumberFormat="1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58" fillId="0" borderId="0" xfId="0" applyFont="1" applyFill="1" applyAlignment="1" applyProtection="1">
      <alignment wrapText="1"/>
      <protection locked="0"/>
    </xf>
    <xf numFmtId="0" fontId="59" fillId="0" borderId="0" xfId="0" applyFont="1" applyAlignment="1" applyProtection="1">
      <alignment wrapText="1"/>
      <protection locked="0"/>
    </xf>
    <xf numFmtId="0" fontId="5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2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2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177" fontId="0" fillId="0" borderId="0" xfId="0" applyNumberFormat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 horizontal="left" vertical="center" wrapText="1"/>
      <protection/>
    </xf>
    <xf numFmtId="0" fontId="60" fillId="0" borderId="11" xfId="0" applyFont="1" applyFill="1" applyBorder="1" applyAlignment="1" applyProtection="1">
      <alignment horizontal="center" vertical="center" wrapText="1"/>
      <protection/>
    </xf>
    <xf numFmtId="0" fontId="30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31" fillId="37" borderId="14" xfId="0" applyFont="1" applyFill="1" applyBorder="1" applyAlignment="1" applyProtection="1">
      <alignment horizontal="center" vertical="center" shrinkToFit="1"/>
      <protection/>
    </xf>
    <xf numFmtId="0" fontId="30" fillId="37" borderId="14" xfId="0" applyFont="1" applyFill="1" applyBorder="1" applyAlignment="1" applyProtection="1">
      <alignment vertical="center"/>
      <protection/>
    </xf>
    <xf numFmtId="0" fontId="30" fillId="37" borderId="13" xfId="0" applyFont="1" applyFill="1" applyBorder="1" applyAlignment="1" applyProtection="1">
      <alignment vertical="center" wrapText="1"/>
      <protection/>
    </xf>
    <xf numFmtId="0" fontId="32" fillId="38" borderId="14" xfId="0" applyFont="1" applyFill="1" applyBorder="1" applyAlignment="1" applyProtection="1">
      <alignment horizontal="center" vertical="center" wrapText="1"/>
      <protection/>
    </xf>
    <xf numFmtId="176" fontId="32" fillId="38" borderId="13" xfId="0" applyNumberFormat="1" applyFont="1" applyFill="1" applyBorder="1" applyAlignment="1" applyProtection="1">
      <alignment wrapText="1"/>
      <protection locked="0"/>
    </xf>
    <xf numFmtId="0" fontId="61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38" borderId="13" xfId="0" applyFont="1" applyFill="1" applyBorder="1" applyAlignment="1" applyProtection="1">
      <alignment wrapText="1"/>
      <protection/>
    </xf>
    <xf numFmtId="0" fontId="34" fillId="38" borderId="14" xfId="0" applyFont="1" applyFill="1" applyBorder="1" applyAlignment="1" applyProtection="1">
      <alignment horizontal="left" vertical="center"/>
      <protection/>
    </xf>
    <xf numFmtId="0" fontId="30" fillId="38" borderId="13" xfId="0" applyFont="1" applyFill="1" applyBorder="1" applyAlignment="1" applyProtection="1">
      <alignment wrapText="1"/>
      <protection/>
    </xf>
    <xf numFmtId="177" fontId="35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36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36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38" fillId="0" borderId="11" xfId="0" applyFont="1" applyFill="1" applyBorder="1" applyAlignment="1" applyProtection="1">
      <alignment vertical="top" wrapText="1"/>
      <protection locked="0"/>
    </xf>
    <xf numFmtId="0" fontId="62" fillId="36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21" fillId="36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38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177" fontId="14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177" fontId="27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7" fontId="39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177" fontId="39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vertical="top"/>
      <protection/>
    </xf>
    <xf numFmtId="0" fontId="39" fillId="0" borderId="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7"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68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</v>
          </cell>
        </row>
        <row r="46">
          <cell r="B46" t="str">
            <v>吾愛吾校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資訊素養d</v>
          </cell>
        </row>
        <row r="57">
          <cell r="B57" t="str">
            <v>中年級數學補救教學d</v>
          </cell>
        </row>
        <row r="58">
          <cell r="B58" t="str">
            <v>國際文化d</v>
          </cell>
        </row>
        <row r="59">
          <cell r="B59" t="str">
            <v>資訊素養d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國際文化d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資訊素養d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X51"/>
  <sheetViews>
    <sheetView showZeros="0" tabSelected="1" zoomScale="57" zoomScaleNormal="57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:IV65536"/>
    </sheetView>
  </sheetViews>
  <sheetFormatPr defaultColWidth="8.875" defaultRowHeight="16.5"/>
  <cols>
    <col min="1" max="1" width="5.625" style="101" customWidth="1"/>
    <col min="2" max="2" width="7.625" style="102" customWidth="1"/>
    <col min="3" max="3" width="22.625" style="23" customWidth="1"/>
    <col min="4" max="4" width="10.625" style="1" customWidth="1"/>
    <col min="5" max="5" width="4.625" style="1" customWidth="1"/>
    <col min="6" max="6" width="10.625" style="25" customWidth="1"/>
    <col min="7" max="7" width="4.625" style="1" customWidth="1"/>
    <col min="8" max="8" width="10.625" style="1" customWidth="1"/>
    <col min="9" max="9" width="4.625" style="1" customWidth="1"/>
    <col min="10" max="10" width="10.625" style="1" customWidth="1"/>
    <col min="11" max="11" width="4.625" style="1" customWidth="1"/>
    <col min="12" max="12" width="10.625" style="1" customWidth="1"/>
    <col min="13" max="13" width="4.625" style="1" customWidth="1"/>
    <col min="14" max="14" width="16.625" style="1" customWidth="1"/>
    <col min="15" max="15" width="4.625" style="1" customWidth="1"/>
    <col min="16" max="16" width="16.625" style="26" customWidth="1"/>
    <col min="17" max="17" width="4.625" style="26" customWidth="1"/>
    <col min="18" max="18" width="16.625" style="17" customWidth="1"/>
    <col min="19" max="19" width="4.625" style="17" customWidth="1"/>
    <col min="20" max="20" width="22.625" style="17" customWidth="1"/>
    <col min="21" max="21" width="4.625" style="17" customWidth="1"/>
    <col min="22" max="22" width="22.625" style="17" customWidth="1"/>
    <col min="23" max="23" width="4.625" style="17" customWidth="1"/>
    <col min="24" max="24" width="25.625" style="17" customWidth="1"/>
    <col min="25" max="16384" width="8.875" style="17" customWidth="1"/>
  </cols>
  <sheetData>
    <row r="1" spans="2:24" s="1" customFormat="1" ht="35.25">
      <c r="B1" s="2"/>
      <c r="C1" s="3"/>
      <c r="D1" s="4"/>
      <c r="E1" s="5"/>
      <c r="F1" s="6"/>
      <c r="G1" s="7">
        <f>UPPER(E1)</f>
      </c>
      <c r="H1" s="8" t="s">
        <v>0</v>
      </c>
      <c r="I1" s="9"/>
      <c r="J1" s="10" t="s">
        <v>1</v>
      </c>
      <c r="K1" s="6"/>
      <c r="L1" s="1" t="s">
        <v>2</v>
      </c>
      <c r="M1" s="11"/>
      <c r="N1" s="11"/>
      <c r="O1" s="11"/>
      <c r="P1" s="12"/>
      <c r="Q1" s="12"/>
      <c r="S1" s="13"/>
      <c r="T1" s="13"/>
      <c r="U1" s="13"/>
      <c r="V1" s="14"/>
      <c r="W1" s="15"/>
      <c r="X1" s="16"/>
    </row>
    <row r="2" spans="1:21" ht="25.5">
      <c r="A2" s="17">
        <v>1</v>
      </c>
      <c r="B2" s="18" t="s">
        <v>3</v>
      </c>
      <c r="C2" s="19" t="s">
        <v>4</v>
      </c>
      <c r="F2" s="20" t="s">
        <v>5</v>
      </c>
      <c r="P2" s="1"/>
      <c r="Q2" s="1"/>
      <c r="S2" s="21"/>
      <c r="T2" s="21"/>
      <c r="U2" s="21"/>
    </row>
    <row r="3" spans="1:4" ht="19.5">
      <c r="A3" s="17"/>
      <c r="B3" s="22" t="s">
        <v>6</v>
      </c>
      <c r="D3" s="24"/>
    </row>
    <row r="4" spans="1:24" ht="27.75">
      <c r="A4" s="27"/>
      <c r="B4" s="28"/>
      <c r="C4" s="29" t="s">
        <v>7</v>
      </c>
      <c r="D4" s="30" t="s">
        <v>8</v>
      </c>
      <c r="E4" s="31"/>
      <c r="F4" s="32" t="s">
        <v>9</v>
      </c>
      <c r="G4" s="31"/>
      <c r="H4" s="32" t="s">
        <v>10</v>
      </c>
      <c r="I4" s="31"/>
      <c r="J4" s="32" t="s">
        <v>11</v>
      </c>
      <c r="K4" s="31"/>
      <c r="L4" s="33" t="s">
        <v>12</v>
      </c>
      <c r="M4" s="34"/>
      <c r="N4" s="35" t="s">
        <v>13</v>
      </c>
      <c r="O4" s="36"/>
      <c r="P4" s="35" t="s">
        <v>14</v>
      </c>
      <c r="Q4" s="37" t="s">
        <v>15</v>
      </c>
      <c r="R4" s="35" t="s">
        <v>16</v>
      </c>
      <c r="S4" s="38"/>
      <c r="T4" s="35" t="s">
        <v>17</v>
      </c>
      <c r="U4" s="38"/>
      <c r="V4" s="39" t="s">
        <v>18</v>
      </c>
      <c r="W4" s="40"/>
      <c r="X4" s="41"/>
    </row>
    <row r="5" spans="1:24" ht="49.5">
      <c r="A5" s="42"/>
      <c r="B5" s="43" t="s">
        <v>19</v>
      </c>
      <c r="C5" s="43" t="s">
        <v>20</v>
      </c>
      <c r="D5" s="44" t="s">
        <v>21</v>
      </c>
      <c r="E5" s="45" t="s">
        <v>22</v>
      </c>
      <c r="F5" s="45" t="s">
        <v>23</v>
      </c>
      <c r="G5" s="45" t="s">
        <v>22</v>
      </c>
      <c r="H5" s="46" t="s">
        <v>24</v>
      </c>
      <c r="I5" s="45" t="s">
        <v>22</v>
      </c>
      <c r="J5" s="46" t="s">
        <v>25</v>
      </c>
      <c r="K5" s="45" t="s">
        <v>22</v>
      </c>
      <c r="L5" s="47" t="str">
        <f>'[1]作業平台__教育部局年度規定節數'!AF4</f>
        <v>D:非領域</v>
      </c>
      <c r="M5" s="48" t="s">
        <v>22</v>
      </c>
      <c r="N5" s="49" t="s">
        <v>26</v>
      </c>
      <c r="O5" s="50" t="s">
        <v>27</v>
      </c>
      <c r="P5" s="51" t="s">
        <v>28</v>
      </c>
      <c r="Q5" s="50" t="s">
        <v>29</v>
      </c>
      <c r="R5" s="51" t="s">
        <v>30</v>
      </c>
      <c r="S5" s="52" t="s">
        <v>29</v>
      </c>
      <c r="T5" s="49" t="s">
        <v>31</v>
      </c>
      <c r="U5" s="52" t="s">
        <v>29</v>
      </c>
      <c r="V5" s="51" t="s">
        <v>32</v>
      </c>
      <c r="W5" s="52" t="s">
        <v>29</v>
      </c>
      <c r="X5" s="53" t="s">
        <v>33</v>
      </c>
    </row>
    <row r="6" spans="1:24" s="62" customFormat="1" ht="115.5">
      <c r="A6" s="54"/>
      <c r="B6" s="55">
        <v>1</v>
      </c>
      <c r="C6" s="56" t="s">
        <v>34</v>
      </c>
      <c r="D6" s="57"/>
      <c r="E6" s="56"/>
      <c r="F6" s="58" t="s">
        <v>35</v>
      </c>
      <c r="G6" s="58">
        <v>1</v>
      </c>
      <c r="H6" s="59" t="s">
        <v>36</v>
      </c>
      <c r="I6" s="58">
        <v>1</v>
      </c>
      <c r="J6" s="58" t="s">
        <v>37</v>
      </c>
      <c r="K6" s="58">
        <v>1</v>
      </c>
      <c r="L6" s="60"/>
      <c r="M6" s="60"/>
      <c r="N6" s="60" t="s">
        <v>38</v>
      </c>
      <c r="O6" s="60">
        <v>6</v>
      </c>
      <c r="P6" s="60" t="s">
        <v>39</v>
      </c>
      <c r="Q6" s="60">
        <v>1</v>
      </c>
      <c r="R6" s="60" t="s">
        <v>40</v>
      </c>
      <c r="S6" s="60">
        <v>4</v>
      </c>
      <c r="T6" s="60" t="s">
        <v>41</v>
      </c>
      <c r="U6" s="60">
        <v>6</v>
      </c>
      <c r="V6" s="60" t="s">
        <v>42</v>
      </c>
      <c r="W6" s="60">
        <v>3</v>
      </c>
      <c r="X6" s="61" t="s">
        <v>43</v>
      </c>
    </row>
    <row r="7" spans="1:24" s="62" customFormat="1" ht="33">
      <c r="A7" s="54"/>
      <c r="B7" s="55">
        <v>1</v>
      </c>
      <c r="C7" s="56"/>
      <c r="D7" s="63"/>
      <c r="E7" s="56"/>
      <c r="F7" s="56"/>
      <c r="G7" s="56"/>
      <c r="H7" s="63"/>
      <c r="I7" s="56"/>
      <c r="J7" s="56"/>
      <c r="K7" s="56"/>
      <c r="L7" s="64" t="s">
        <v>44</v>
      </c>
      <c r="M7" s="64">
        <v>1</v>
      </c>
      <c r="N7" s="65" t="s">
        <v>45</v>
      </c>
      <c r="O7" s="65">
        <v>2</v>
      </c>
      <c r="P7" s="66"/>
      <c r="Q7" s="66"/>
      <c r="R7" s="65" t="s">
        <v>45</v>
      </c>
      <c r="S7" s="65">
        <v>1</v>
      </c>
      <c r="T7" s="67" t="s">
        <v>46</v>
      </c>
      <c r="U7" s="67">
        <v>1</v>
      </c>
      <c r="V7" s="66"/>
      <c r="W7" s="66"/>
      <c r="X7" s="61"/>
    </row>
    <row r="8" spans="1:24" s="62" customFormat="1" ht="115.5">
      <c r="A8" s="54"/>
      <c r="B8" s="55">
        <v>2</v>
      </c>
      <c r="C8" s="56" t="s">
        <v>47</v>
      </c>
      <c r="D8" s="57"/>
      <c r="E8" s="56"/>
      <c r="F8" s="58" t="s">
        <v>48</v>
      </c>
      <c r="G8" s="58">
        <v>1</v>
      </c>
      <c r="H8" s="59" t="s">
        <v>36</v>
      </c>
      <c r="I8" s="58">
        <v>1</v>
      </c>
      <c r="J8" s="58" t="s">
        <v>49</v>
      </c>
      <c r="K8" s="58">
        <v>1</v>
      </c>
      <c r="L8" s="60"/>
      <c r="M8" s="60"/>
      <c r="N8" s="60" t="s">
        <v>38</v>
      </c>
      <c r="O8" s="60">
        <v>6</v>
      </c>
      <c r="P8" s="60" t="s">
        <v>39</v>
      </c>
      <c r="Q8" s="60">
        <v>1</v>
      </c>
      <c r="R8" s="60" t="s">
        <v>40</v>
      </c>
      <c r="S8" s="60">
        <v>4</v>
      </c>
      <c r="T8" s="60" t="s">
        <v>50</v>
      </c>
      <c r="U8" s="60">
        <v>6</v>
      </c>
      <c r="V8" s="60" t="s">
        <v>51</v>
      </c>
      <c r="W8" s="60">
        <v>3</v>
      </c>
      <c r="X8" s="61" t="s">
        <v>52</v>
      </c>
    </row>
    <row r="9" spans="1:24" s="62" customFormat="1" ht="33">
      <c r="A9" s="54"/>
      <c r="B9" s="55">
        <v>2</v>
      </c>
      <c r="C9" s="68"/>
      <c r="D9" s="63"/>
      <c r="E9" s="56"/>
      <c r="F9" s="56"/>
      <c r="G9" s="56"/>
      <c r="H9" s="63"/>
      <c r="I9" s="56"/>
      <c r="J9" s="56"/>
      <c r="K9" s="56"/>
      <c r="L9" s="64" t="s">
        <v>44</v>
      </c>
      <c r="M9" s="64">
        <v>1</v>
      </c>
      <c r="N9" s="66"/>
      <c r="O9" s="66"/>
      <c r="P9" s="66"/>
      <c r="Q9" s="66"/>
      <c r="R9" s="66"/>
      <c r="S9" s="66"/>
      <c r="T9" s="67" t="s">
        <v>46</v>
      </c>
      <c r="U9" s="67">
        <v>1</v>
      </c>
      <c r="V9" s="66"/>
      <c r="W9" s="66"/>
      <c r="X9" s="61"/>
    </row>
    <row r="10" spans="1:24" s="62" customFormat="1" ht="115.5">
      <c r="A10" s="54"/>
      <c r="B10" s="55">
        <v>3</v>
      </c>
      <c r="C10" s="56" t="s">
        <v>53</v>
      </c>
      <c r="D10" s="57"/>
      <c r="E10" s="56"/>
      <c r="F10" s="58" t="s">
        <v>54</v>
      </c>
      <c r="G10" s="58">
        <v>1</v>
      </c>
      <c r="H10" s="59" t="s">
        <v>36</v>
      </c>
      <c r="I10" s="58">
        <v>1</v>
      </c>
      <c r="J10" s="58" t="s">
        <v>55</v>
      </c>
      <c r="K10" s="58">
        <v>1</v>
      </c>
      <c r="L10" s="60"/>
      <c r="M10" s="60"/>
      <c r="N10" s="60" t="s">
        <v>56</v>
      </c>
      <c r="O10" s="60">
        <v>6</v>
      </c>
      <c r="P10" s="60" t="s">
        <v>39</v>
      </c>
      <c r="Q10" s="60">
        <v>1</v>
      </c>
      <c r="R10" s="60" t="s">
        <v>40</v>
      </c>
      <c r="S10" s="60">
        <v>4</v>
      </c>
      <c r="T10" s="60" t="s">
        <v>57</v>
      </c>
      <c r="U10" s="60">
        <v>6</v>
      </c>
      <c r="V10" s="60" t="s">
        <v>51</v>
      </c>
      <c r="W10" s="60">
        <v>3</v>
      </c>
      <c r="X10" s="61" t="s">
        <v>58</v>
      </c>
    </row>
    <row r="11" spans="1:24" s="62" customFormat="1" ht="33">
      <c r="A11" s="54"/>
      <c r="B11" s="55">
        <v>3</v>
      </c>
      <c r="C11" s="56"/>
      <c r="D11" s="63"/>
      <c r="E11" s="56"/>
      <c r="F11" s="56"/>
      <c r="G11" s="56"/>
      <c r="H11" s="63"/>
      <c r="I11" s="56"/>
      <c r="J11" s="56"/>
      <c r="K11" s="56"/>
      <c r="L11" s="69" t="s">
        <v>44</v>
      </c>
      <c r="M11" s="64">
        <v>1</v>
      </c>
      <c r="N11" s="66"/>
      <c r="O11" s="66"/>
      <c r="P11" s="66"/>
      <c r="Q11" s="66"/>
      <c r="R11" s="66"/>
      <c r="S11" s="66"/>
      <c r="T11" s="67" t="s">
        <v>46</v>
      </c>
      <c r="U11" s="67">
        <v>1</v>
      </c>
      <c r="V11" s="66"/>
      <c r="W11" s="66"/>
      <c r="X11" s="61"/>
    </row>
    <row r="12" spans="1:24" s="62" customFormat="1" ht="115.5">
      <c r="A12" s="54"/>
      <c r="B12" s="55">
        <v>4</v>
      </c>
      <c r="C12" s="56" t="s">
        <v>59</v>
      </c>
      <c r="D12" s="57"/>
      <c r="E12" s="56"/>
      <c r="F12" s="58" t="s">
        <v>60</v>
      </c>
      <c r="G12" s="58">
        <v>1</v>
      </c>
      <c r="H12" s="59" t="s">
        <v>36</v>
      </c>
      <c r="I12" s="58">
        <v>1</v>
      </c>
      <c r="J12" s="58" t="s">
        <v>55</v>
      </c>
      <c r="K12" s="58">
        <v>1</v>
      </c>
      <c r="L12" s="60"/>
      <c r="M12" s="60"/>
      <c r="N12" s="60" t="s">
        <v>61</v>
      </c>
      <c r="O12" s="60">
        <v>6</v>
      </c>
      <c r="P12" s="60" t="s">
        <v>62</v>
      </c>
      <c r="Q12" s="60">
        <v>1</v>
      </c>
      <c r="R12" s="60" t="s">
        <v>63</v>
      </c>
      <c r="S12" s="60">
        <v>4</v>
      </c>
      <c r="T12" s="60" t="s">
        <v>64</v>
      </c>
      <c r="U12" s="60">
        <v>6</v>
      </c>
      <c r="V12" s="60" t="s">
        <v>65</v>
      </c>
      <c r="W12" s="60">
        <v>3</v>
      </c>
      <c r="X12" s="61" t="s">
        <v>66</v>
      </c>
    </row>
    <row r="13" spans="1:24" s="62" customFormat="1" ht="49.5">
      <c r="A13" s="54"/>
      <c r="B13" s="55">
        <v>4</v>
      </c>
      <c r="C13" s="56"/>
      <c r="D13" s="56"/>
      <c r="E13" s="56"/>
      <c r="F13" s="56"/>
      <c r="G13" s="56"/>
      <c r="H13" s="63"/>
      <c r="I13" s="56"/>
      <c r="J13" s="56"/>
      <c r="K13" s="56"/>
      <c r="L13" s="69" t="s">
        <v>67</v>
      </c>
      <c r="M13" s="64">
        <v>1</v>
      </c>
      <c r="N13" s="67" t="s">
        <v>68</v>
      </c>
      <c r="O13" s="67">
        <v>1</v>
      </c>
      <c r="P13" s="66"/>
      <c r="Q13" s="66"/>
      <c r="R13" s="66"/>
      <c r="S13" s="66"/>
      <c r="T13" s="66"/>
      <c r="U13" s="66"/>
      <c r="V13" s="66"/>
      <c r="W13" s="66"/>
      <c r="X13" s="61"/>
    </row>
    <row r="14" spans="1:24" s="62" customFormat="1" ht="115.5">
      <c r="A14" s="54"/>
      <c r="B14" s="55">
        <v>5</v>
      </c>
      <c r="C14" s="56" t="s">
        <v>69</v>
      </c>
      <c r="D14" s="57"/>
      <c r="E14" s="56"/>
      <c r="F14" s="58" t="s">
        <v>70</v>
      </c>
      <c r="G14" s="58">
        <v>1</v>
      </c>
      <c r="H14" s="59" t="s">
        <v>36</v>
      </c>
      <c r="I14" s="58">
        <v>1</v>
      </c>
      <c r="J14" s="58" t="s">
        <v>71</v>
      </c>
      <c r="K14" s="58">
        <v>1</v>
      </c>
      <c r="L14" s="60"/>
      <c r="M14" s="60"/>
      <c r="N14" s="60" t="s">
        <v>72</v>
      </c>
      <c r="O14" s="60">
        <v>6</v>
      </c>
      <c r="P14" s="60" t="s">
        <v>62</v>
      </c>
      <c r="Q14" s="60">
        <v>1</v>
      </c>
      <c r="R14" s="60" t="s">
        <v>73</v>
      </c>
      <c r="S14" s="60">
        <v>4</v>
      </c>
      <c r="T14" s="60" t="s">
        <v>74</v>
      </c>
      <c r="U14" s="60">
        <v>6</v>
      </c>
      <c r="V14" s="60" t="s">
        <v>75</v>
      </c>
      <c r="W14" s="60">
        <v>3</v>
      </c>
      <c r="X14" s="61" t="s">
        <v>76</v>
      </c>
    </row>
    <row r="15" spans="1:24" s="62" customFormat="1" ht="49.5">
      <c r="A15" s="54"/>
      <c r="B15" s="55">
        <v>5</v>
      </c>
      <c r="C15" s="56"/>
      <c r="D15" s="56"/>
      <c r="E15" s="56"/>
      <c r="F15" s="56"/>
      <c r="G15" s="56"/>
      <c r="H15" s="63"/>
      <c r="I15" s="56"/>
      <c r="J15" s="56"/>
      <c r="K15" s="56"/>
      <c r="L15" s="64" t="s">
        <v>67</v>
      </c>
      <c r="M15" s="64">
        <v>1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1"/>
    </row>
    <row r="16" spans="1:24" s="62" customFormat="1" ht="115.5">
      <c r="A16" s="54"/>
      <c r="B16" s="55">
        <v>6</v>
      </c>
      <c r="C16" s="56" t="s">
        <v>77</v>
      </c>
      <c r="D16" s="57"/>
      <c r="E16" s="56"/>
      <c r="F16" s="58" t="s">
        <v>78</v>
      </c>
      <c r="G16" s="58">
        <v>1</v>
      </c>
      <c r="H16" s="59" t="s">
        <v>36</v>
      </c>
      <c r="I16" s="58">
        <v>1</v>
      </c>
      <c r="J16" s="58" t="s">
        <v>79</v>
      </c>
      <c r="K16" s="58">
        <v>1</v>
      </c>
      <c r="L16" s="60"/>
      <c r="M16" s="60"/>
      <c r="N16" s="60" t="s">
        <v>80</v>
      </c>
      <c r="O16" s="60">
        <v>6</v>
      </c>
      <c r="P16" s="60" t="s">
        <v>62</v>
      </c>
      <c r="Q16" s="60">
        <v>1</v>
      </c>
      <c r="R16" s="60" t="s">
        <v>73</v>
      </c>
      <c r="S16" s="60">
        <v>4</v>
      </c>
      <c r="T16" s="60" t="s">
        <v>81</v>
      </c>
      <c r="U16" s="60">
        <v>6</v>
      </c>
      <c r="V16" s="60" t="s">
        <v>82</v>
      </c>
      <c r="W16" s="60">
        <v>3</v>
      </c>
      <c r="X16" s="61" t="s">
        <v>83</v>
      </c>
    </row>
    <row r="17" spans="1:24" s="62" customFormat="1" ht="49.5">
      <c r="A17" s="54"/>
      <c r="B17" s="55">
        <v>6</v>
      </c>
      <c r="C17" s="56"/>
      <c r="D17" s="56"/>
      <c r="E17" s="56"/>
      <c r="F17" s="56"/>
      <c r="G17" s="56"/>
      <c r="H17" s="63"/>
      <c r="I17" s="56"/>
      <c r="J17" s="56"/>
      <c r="K17" s="56"/>
      <c r="L17" s="64" t="s">
        <v>67</v>
      </c>
      <c r="M17" s="64">
        <v>1</v>
      </c>
      <c r="N17" s="66"/>
      <c r="O17" s="66"/>
      <c r="P17" s="66"/>
      <c r="Q17" s="66"/>
      <c r="R17" s="66"/>
      <c r="S17" s="66"/>
      <c r="T17" s="66"/>
      <c r="U17" s="66"/>
      <c r="V17" s="65" t="s">
        <v>84</v>
      </c>
      <c r="W17" s="65">
        <v>1</v>
      </c>
      <c r="X17" s="61"/>
    </row>
    <row r="18" spans="1:24" s="62" customFormat="1" ht="115.5">
      <c r="A18" s="54"/>
      <c r="B18" s="55">
        <v>7</v>
      </c>
      <c r="C18" s="56" t="s">
        <v>85</v>
      </c>
      <c r="D18" s="57"/>
      <c r="E18" s="56"/>
      <c r="F18" s="58" t="s">
        <v>86</v>
      </c>
      <c r="G18" s="58">
        <v>1</v>
      </c>
      <c r="H18" s="59" t="s">
        <v>36</v>
      </c>
      <c r="I18" s="58">
        <v>1</v>
      </c>
      <c r="J18" s="58" t="s">
        <v>87</v>
      </c>
      <c r="K18" s="58">
        <v>1</v>
      </c>
      <c r="L18" s="60"/>
      <c r="M18" s="60"/>
      <c r="N18" s="60" t="s">
        <v>88</v>
      </c>
      <c r="O18" s="60">
        <v>6</v>
      </c>
      <c r="P18" s="60" t="s">
        <v>89</v>
      </c>
      <c r="Q18" s="60">
        <v>1</v>
      </c>
      <c r="R18" s="60" t="s">
        <v>90</v>
      </c>
      <c r="S18" s="60">
        <v>4</v>
      </c>
      <c r="T18" s="60" t="s">
        <v>91</v>
      </c>
      <c r="U18" s="60">
        <v>6</v>
      </c>
      <c r="V18" s="60" t="s">
        <v>82</v>
      </c>
      <c r="W18" s="60">
        <v>3</v>
      </c>
      <c r="X18" s="61"/>
    </row>
    <row r="19" spans="1:24" s="62" customFormat="1" ht="16.5">
      <c r="A19" s="54"/>
      <c r="B19" s="55">
        <v>7</v>
      </c>
      <c r="C19" s="56"/>
      <c r="D19" s="56"/>
      <c r="E19" s="56"/>
      <c r="F19" s="56"/>
      <c r="G19" s="56"/>
      <c r="H19" s="63"/>
      <c r="I19" s="56"/>
      <c r="J19" s="56"/>
      <c r="K19" s="56"/>
      <c r="L19" s="56"/>
      <c r="M19" s="56"/>
      <c r="N19" s="66"/>
      <c r="O19" s="66"/>
      <c r="P19" s="66"/>
      <c r="Q19" s="66"/>
      <c r="R19" s="66"/>
      <c r="S19" s="66"/>
      <c r="T19" s="67" t="s">
        <v>92</v>
      </c>
      <c r="U19" s="67">
        <v>1</v>
      </c>
      <c r="V19" s="65" t="s">
        <v>84</v>
      </c>
      <c r="W19" s="65">
        <v>2</v>
      </c>
      <c r="X19" s="61"/>
    </row>
    <row r="20" spans="1:24" s="62" customFormat="1" ht="115.5">
      <c r="A20" s="54"/>
      <c r="B20" s="55">
        <v>8</v>
      </c>
      <c r="C20" s="56" t="s">
        <v>93</v>
      </c>
      <c r="D20" s="57"/>
      <c r="E20" s="56"/>
      <c r="F20" s="58" t="s">
        <v>94</v>
      </c>
      <c r="G20" s="58">
        <v>1</v>
      </c>
      <c r="H20" s="59" t="s">
        <v>95</v>
      </c>
      <c r="I20" s="58">
        <v>1</v>
      </c>
      <c r="J20" s="58" t="s">
        <v>96</v>
      </c>
      <c r="K20" s="58">
        <v>1</v>
      </c>
      <c r="L20" s="60"/>
      <c r="M20" s="60"/>
      <c r="N20" s="60" t="s">
        <v>97</v>
      </c>
      <c r="O20" s="60">
        <v>6</v>
      </c>
      <c r="P20" s="60" t="s">
        <v>98</v>
      </c>
      <c r="Q20" s="60">
        <v>1</v>
      </c>
      <c r="R20" s="60" t="s">
        <v>99</v>
      </c>
      <c r="S20" s="60">
        <v>4</v>
      </c>
      <c r="T20" s="60" t="s">
        <v>100</v>
      </c>
      <c r="U20" s="60">
        <v>6</v>
      </c>
      <c r="V20" s="60" t="s">
        <v>101</v>
      </c>
      <c r="W20" s="60">
        <v>3</v>
      </c>
      <c r="X20" s="61"/>
    </row>
    <row r="21" spans="1:24" s="62" customFormat="1" ht="16.5">
      <c r="A21" s="54"/>
      <c r="B21" s="55">
        <v>8</v>
      </c>
      <c r="C21" s="56"/>
      <c r="D21" s="56"/>
      <c r="E21" s="56"/>
      <c r="F21" s="56"/>
      <c r="G21" s="56"/>
      <c r="H21" s="63"/>
      <c r="I21" s="56"/>
      <c r="J21" s="56"/>
      <c r="K21" s="56"/>
      <c r="L21" s="56"/>
      <c r="M21" s="56"/>
      <c r="N21" s="66"/>
      <c r="O21" s="66"/>
      <c r="P21" s="66"/>
      <c r="Q21" s="66"/>
      <c r="R21" s="66"/>
      <c r="S21" s="66"/>
      <c r="T21" s="66"/>
      <c r="U21" s="66"/>
      <c r="V21" s="65" t="s">
        <v>102</v>
      </c>
      <c r="W21" s="65">
        <v>2</v>
      </c>
      <c r="X21" s="61"/>
    </row>
    <row r="22" spans="1:24" s="62" customFormat="1" ht="115.5">
      <c r="A22" s="54"/>
      <c r="B22" s="55">
        <v>9</v>
      </c>
      <c r="C22" s="56" t="s">
        <v>103</v>
      </c>
      <c r="D22" s="57"/>
      <c r="E22" s="56"/>
      <c r="F22" s="58" t="s">
        <v>94</v>
      </c>
      <c r="G22" s="58">
        <v>1</v>
      </c>
      <c r="H22" s="59" t="s">
        <v>95</v>
      </c>
      <c r="I22" s="58">
        <v>1</v>
      </c>
      <c r="J22" s="58" t="s">
        <v>96</v>
      </c>
      <c r="K22" s="58">
        <v>1</v>
      </c>
      <c r="L22" s="60"/>
      <c r="M22" s="60"/>
      <c r="N22" s="60" t="s">
        <v>104</v>
      </c>
      <c r="O22" s="60">
        <v>6</v>
      </c>
      <c r="P22" s="60" t="s">
        <v>98</v>
      </c>
      <c r="Q22" s="60">
        <v>1</v>
      </c>
      <c r="R22" s="60" t="s">
        <v>99</v>
      </c>
      <c r="S22" s="60">
        <v>4</v>
      </c>
      <c r="T22" s="60" t="s">
        <v>105</v>
      </c>
      <c r="U22" s="60">
        <v>6</v>
      </c>
      <c r="V22" s="60" t="s">
        <v>106</v>
      </c>
      <c r="W22" s="60">
        <v>3</v>
      </c>
      <c r="X22" s="61" t="s">
        <v>107</v>
      </c>
    </row>
    <row r="23" spans="1:24" s="62" customFormat="1" ht="33">
      <c r="A23" s="54"/>
      <c r="B23" s="55">
        <v>9</v>
      </c>
      <c r="C23" s="56"/>
      <c r="D23" s="56"/>
      <c r="E23" s="56"/>
      <c r="F23" s="56"/>
      <c r="G23" s="56"/>
      <c r="H23" s="63"/>
      <c r="I23" s="56"/>
      <c r="J23" s="56"/>
      <c r="K23" s="56"/>
      <c r="L23" s="63"/>
      <c r="M23" s="56"/>
      <c r="N23" s="67" t="s">
        <v>108</v>
      </c>
      <c r="O23" s="67">
        <v>1</v>
      </c>
      <c r="P23" s="66"/>
      <c r="Q23" s="66"/>
      <c r="R23" s="67" t="s">
        <v>108</v>
      </c>
      <c r="S23" s="67">
        <v>1</v>
      </c>
      <c r="T23" s="67" t="s">
        <v>108</v>
      </c>
      <c r="U23" s="67">
        <v>1</v>
      </c>
      <c r="V23" s="65" t="s">
        <v>102</v>
      </c>
      <c r="W23" s="65">
        <v>2</v>
      </c>
      <c r="X23" s="61"/>
    </row>
    <row r="24" spans="1:24" s="71" customFormat="1" ht="16.5">
      <c r="A24" s="54"/>
      <c r="B24" s="55">
        <v>9</v>
      </c>
      <c r="C24" s="68"/>
      <c r="D24" s="56"/>
      <c r="E24" s="56"/>
      <c r="F24" s="56"/>
      <c r="G24" s="56"/>
      <c r="H24" s="70"/>
      <c r="I24" s="56"/>
      <c r="J24" s="56"/>
      <c r="K24" s="56"/>
      <c r="L24" s="63"/>
      <c r="M24" s="56"/>
      <c r="N24" s="66"/>
      <c r="O24" s="66"/>
      <c r="P24" s="66"/>
      <c r="Q24" s="66"/>
      <c r="R24" s="66"/>
      <c r="S24" s="66"/>
      <c r="T24" s="66"/>
      <c r="U24" s="66"/>
      <c r="V24" s="67" t="s">
        <v>108</v>
      </c>
      <c r="W24" s="67">
        <v>1</v>
      </c>
      <c r="X24" s="61"/>
    </row>
    <row r="25" spans="1:24" s="62" customFormat="1" ht="115.5">
      <c r="A25" s="54"/>
      <c r="B25" s="55">
        <v>10</v>
      </c>
      <c r="C25" s="56" t="s">
        <v>109</v>
      </c>
      <c r="D25" s="57"/>
      <c r="E25" s="56"/>
      <c r="F25" s="58" t="s">
        <v>94</v>
      </c>
      <c r="G25" s="58">
        <v>1</v>
      </c>
      <c r="H25" s="59" t="s">
        <v>95</v>
      </c>
      <c r="I25" s="58">
        <v>1</v>
      </c>
      <c r="J25" s="58" t="s">
        <v>110</v>
      </c>
      <c r="K25" s="58">
        <v>1</v>
      </c>
      <c r="L25" s="60"/>
      <c r="M25" s="60"/>
      <c r="N25" s="60" t="s">
        <v>111</v>
      </c>
      <c r="O25" s="60">
        <v>6</v>
      </c>
      <c r="P25" s="60" t="s">
        <v>98</v>
      </c>
      <c r="Q25" s="60">
        <v>1</v>
      </c>
      <c r="R25" s="60" t="s">
        <v>112</v>
      </c>
      <c r="S25" s="60">
        <v>4</v>
      </c>
      <c r="T25" s="60" t="s">
        <v>113</v>
      </c>
      <c r="U25" s="60">
        <v>6</v>
      </c>
      <c r="V25" s="60" t="s">
        <v>114</v>
      </c>
      <c r="W25" s="60">
        <v>3</v>
      </c>
      <c r="X25" s="61" t="s">
        <v>115</v>
      </c>
    </row>
    <row r="26" spans="1:24" s="62" customFormat="1" ht="16.5">
      <c r="A26" s="54"/>
      <c r="B26" s="55">
        <v>10</v>
      </c>
      <c r="C26" s="56"/>
      <c r="D26" s="56"/>
      <c r="E26" s="56"/>
      <c r="F26" s="56"/>
      <c r="G26" s="56"/>
      <c r="H26" s="63"/>
      <c r="I26" s="56"/>
      <c r="J26" s="56"/>
      <c r="K26" s="56"/>
      <c r="L26" s="63"/>
      <c r="M26" s="56"/>
      <c r="N26" s="66"/>
      <c r="O26" s="66"/>
      <c r="P26" s="66"/>
      <c r="Q26" s="66"/>
      <c r="R26" s="66"/>
      <c r="S26" s="66"/>
      <c r="T26" s="66"/>
      <c r="U26" s="66"/>
      <c r="V26" s="65" t="s">
        <v>102</v>
      </c>
      <c r="W26" s="65">
        <v>2</v>
      </c>
      <c r="X26" s="61"/>
    </row>
    <row r="27" spans="1:24" s="62" customFormat="1" ht="99">
      <c r="A27" s="54"/>
      <c r="B27" s="55">
        <v>11</v>
      </c>
      <c r="C27" s="56" t="s">
        <v>116</v>
      </c>
      <c r="D27" s="57"/>
      <c r="E27" s="56"/>
      <c r="F27" s="58" t="s">
        <v>70</v>
      </c>
      <c r="G27" s="58">
        <v>1</v>
      </c>
      <c r="H27" s="59" t="s">
        <v>95</v>
      </c>
      <c r="I27" s="58">
        <v>1</v>
      </c>
      <c r="J27" s="58" t="s">
        <v>110</v>
      </c>
      <c r="K27" s="58">
        <v>1</v>
      </c>
      <c r="L27" s="60"/>
      <c r="M27" s="60"/>
      <c r="N27" s="60" t="s">
        <v>117</v>
      </c>
      <c r="O27" s="60">
        <v>6</v>
      </c>
      <c r="P27" s="60" t="s">
        <v>118</v>
      </c>
      <c r="Q27" s="60">
        <v>1</v>
      </c>
      <c r="R27" s="60" t="s">
        <v>119</v>
      </c>
      <c r="S27" s="60">
        <v>4</v>
      </c>
      <c r="T27" s="60" t="s">
        <v>113</v>
      </c>
      <c r="U27" s="60">
        <v>6</v>
      </c>
      <c r="V27" s="60" t="s">
        <v>120</v>
      </c>
      <c r="W27" s="60">
        <v>3</v>
      </c>
      <c r="X27" s="61"/>
    </row>
    <row r="28" spans="1:24" s="62" customFormat="1" ht="16.5">
      <c r="A28" s="54"/>
      <c r="B28" s="55">
        <v>11</v>
      </c>
      <c r="C28" s="56"/>
      <c r="D28" s="63"/>
      <c r="E28" s="56"/>
      <c r="F28" s="56"/>
      <c r="G28" s="56"/>
      <c r="H28" s="63"/>
      <c r="I28" s="56"/>
      <c r="J28" s="56"/>
      <c r="K28" s="56"/>
      <c r="L28" s="56"/>
      <c r="M28" s="56"/>
      <c r="N28" s="66"/>
      <c r="O28" s="66"/>
      <c r="P28" s="66"/>
      <c r="Q28" s="66"/>
      <c r="R28" s="66"/>
      <c r="S28" s="66"/>
      <c r="T28" s="66"/>
      <c r="U28" s="66"/>
      <c r="V28" s="67" t="s">
        <v>121</v>
      </c>
      <c r="W28" s="67">
        <v>1</v>
      </c>
      <c r="X28" s="61"/>
    </row>
    <row r="29" spans="1:24" s="62" customFormat="1" ht="115.5">
      <c r="A29" s="54"/>
      <c r="B29" s="55">
        <v>12</v>
      </c>
      <c r="C29" s="56" t="s">
        <v>122</v>
      </c>
      <c r="D29" s="57"/>
      <c r="E29" s="56"/>
      <c r="F29" s="58" t="s">
        <v>123</v>
      </c>
      <c r="G29" s="58">
        <v>1</v>
      </c>
      <c r="H29" s="59" t="s">
        <v>95</v>
      </c>
      <c r="I29" s="58">
        <v>1</v>
      </c>
      <c r="J29" s="58" t="s">
        <v>124</v>
      </c>
      <c r="K29" s="58">
        <v>1</v>
      </c>
      <c r="L29" s="60"/>
      <c r="M29" s="60"/>
      <c r="N29" s="60" t="s">
        <v>125</v>
      </c>
      <c r="O29" s="60">
        <v>6</v>
      </c>
      <c r="P29" s="60" t="s">
        <v>126</v>
      </c>
      <c r="Q29" s="60">
        <v>1</v>
      </c>
      <c r="R29" s="60" t="s">
        <v>119</v>
      </c>
      <c r="S29" s="60">
        <v>4</v>
      </c>
      <c r="T29" s="60" t="s">
        <v>127</v>
      </c>
      <c r="U29" s="60">
        <v>6</v>
      </c>
      <c r="V29" s="60" t="s">
        <v>128</v>
      </c>
      <c r="W29" s="60">
        <v>3</v>
      </c>
      <c r="X29" s="61"/>
    </row>
    <row r="30" spans="1:24" s="62" customFormat="1" ht="16.5">
      <c r="A30" s="54"/>
      <c r="B30" s="55">
        <v>12</v>
      </c>
      <c r="C30" s="56"/>
      <c r="D30" s="56"/>
      <c r="E30" s="56"/>
      <c r="F30" s="56"/>
      <c r="G30" s="56"/>
      <c r="H30" s="63"/>
      <c r="I30" s="56"/>
      <c r="J30" s="56"/>
      <c r="K30" s="56"/>
      <c r="L30" s="56"/>
      <c r="M30" s="56"/>
      <c r="N30" s="66"/>
      <c r="O30" s="66"/>
      <c r="P30" s="66"/>
      <c r="Q30" s="66"/>
      <c r="R30" s="66"/>
      <c r="S30" s="66"/>
      <c r="T30" s="67" t="s">
        <v>129</v>
      </c>
      <c r="U30" s="67">
        <v>2</v>
      </c>
      <c r="V30" s="66"/>
      <c r="W30" s="66"/>
      <c r="X30" s="61"/>
    </row>
    <row r="31" spans="1:24" s="62" customFormat="1" ht="115.5">
      <c r="A31" s="54"/>
      <c r="B31" s="55">
        <v>13</v>
      </c>
      <c r="C31" s="56" t="s">
        <v>130</v>
      </c>
      <c r="D31" s="57"/>
      <c r="E31" s="56"/>
      <c r="F31" s="58" t="s">
        <v>131</v>
      </c>
      <c r="G31" s="58">
        <v>1</v>
      </c>
      <c r="H31" s="59" t="s">
        <v>95</v>
      </c>
      <c r="I31" s="58">
        <v>1</v>
      </c>
      <c r="J31" s="58" t="s">
        <v>132</v>
      </c>
      <c r="K31" s="58">
        <v>1</v>
      </c>
      <c r="L31" s="60"/>
      <c r="M31" s="60"/>
      <c r="N31" s="60" t="s">
        <v>133</v>
      </c>
      <c r="O31" s="60">
        <v>6</v>
      </c>
      <c r="P31" s="60" t="s">
        <v>126</v>
      </c>
      <c r="Q31" s="60">
        <v>1</v>
      </c>
      <c r="R31" s="60" t="s">
        <v>134</v>
      </c>
      <c r="S31" s="60">
        <v>4</v>
      </c>
      <c r="T31" s="60" t="s">
        <v>135</v>
      </c>
      <c r="U31" s="60">
        <v>6</v>
      </c>
      <c r="V31" s="60" t="s">
        <v>128</v>
      </c>
      <c r="W31" s="60">
        <v>3</v>
      </c>
      <c r="X31" s="72" t="s">
        <v>136</v>
      </c>
    </row>
    <row r="32" spans="1:24" s="62" customFormat="1" ht="16.5">
      <c r="A32" s="54"/>
      <c r="B32" s="55">
        <v>13</v>
      </c>
      <c r="C32" s="56"/>
      <c r="D32" s="56"/>
      <c r="E32" s="56"/>
      <c r="F32" s="56"/>
      <c r="G32" s="56"/>
      <c r="H32" s="63"/>
      <c r="I32" s="56"/>
      <c r="J32" s="56"/>
      <c r="K32" s="56"/>
      <c r="L32" s="56"/>
      <c r="M32" s="56"/>
      <c r="N32" s="66"/>
      <c r="O32" s="66"/>
      <c r="P32" s="66"/>
      <c r="Q32" s="66"/>
      <c r="R32" s="66"/>
      <c r="S32" s="66"/>
      <c r="T32" s="67" t="s">
        <v>129</v>
      </c>
      <c r="U32" s="67">
        <v>2</v>
      </c>
      <c r="V32" s="66"/>
      <c r="W32" s="66"/>
      <c r="X32" s="61"/>
    </row>
    <row r="33" spans="1:24" s="62" customFormat="1" ht="115.5">
      <c r="A33" s="54"/>
      <c r="B33" s="55">
        <v>14</v>
      </c>
      <c r="C33" s="56" t="s">
        <v>137</v>
      </c>
      <c r="D33" s="57"/>
      <c r="E33" s="56"/>
      <c r="F33" s="58" t="s">
        <v>131</v>
      </c>
      <c r="G33" s="58">
        <v>1</v>
      </c>
      <c r="H33" s="59" t="s">
        <v>138</v>
      </c>
      <c r="I33" s="58">
        <v>1</v>
      </c>
      <c r="J33" s="58" t="s">
        <v>139</v>
      </c>
      <c r="K33" s="58">
        <v>1</v>
      </c>
      <c r="L33" s="60"/>
      <c r="M33" s="60"/>
      <c r="N33" s="60" t="s">
        <v>140</v>
      </c>
      <c r="O33" s="60">
        <v>6</v>
      </c>
      <c r="P33" s="60" t="s">
        <v>126</v>
      </c>
      <c r="Q33" s="60">
        <v>1</v>
      </c>
      <c r="R33" s="60" t="s">
        <v>134</v>
      </c>
      <c r="S33" s="60">
        <v>4</v>
      </c>
      <c r="T33" s="60" t="s">
        <v>141</v>
      </c>
      <c r="U33" s="60">
        <v>6</v>
      </c>
      <c r="V33" s="60" t="s">
        <v>142</v>
      </c>
      <c r="W33" s="60">
        <v>3</v>
      </c>
      <c r="X33" s="72" t="s">
        <v>143</v>
      </c>
    </row>
    <row r="34" spans="1:24" s="62" customFormat="1" ht="16.5">
      <c r="A34" s="54"/>
      <c r="B34" s="55">
        <v>14</v>
      </c>
      <c r="C34" s="56"/>
      <c r="D34" s="56"/>
      <c r="E34" s="56"/>
      <c r="F34" s="56"/>
      <c r="G34" s="56"/>
      <c r="H34" s="63"/>
      <c r="I34" s="56"/>
      <c r="J34" s="56"/>
      <c r="K34" s="56"/>
      <c r="L34" s="56"/>
      <c r="M34" s="56"/>
      <c r="N34" s="66"/>
      <c r="O34" s="66"/>
      <c r="P34" s="66"/>
      <c r="Q34" s="66"/>
      <c r="R34" s="66"/>
      <c r="S34" s="66"/>
      <c r="T34" s="65" t="s">
        <v>144</v>
      </c>
      <c r="U34" s="65">
        <v>1</v>
      </c>
      <c r="V34" s="67" t="s">
        <v>145</v>
      </c>
      <c r="W34" s="67">
        <v>1</v>
      </c>
      <c r="X34" s="61"/>
    </row>
    <row r="35" spans="1:24" s="62" customFormat="1" ht="115.5">
      <c r="A35" s="54"/>
      <c r="B35" s="55">
        <v>15</v>
      </c>
      <c r="C35" s="56" t="s">
        <v>146</v>
      </c>
      <c r="D35" s="57"/>
      <c r="E35" s="56"/>
      <c r="F35" s="58" t="s">
        <v>147</v>
      </c>
      <c r="G35" s="58">
        <v>1</v>
      </c>
      <c r="H35" s="59" t="s">
        <v>138</v>
      </c>
      <c r="I35" s="58">
        <v>1</v>
      </c>
      <c r="J35" s="58" t="s">
        <v>148</v>
      </c>
      <c r="K35" s="58">
        <v>1</v>
      </c>
      <c r="L35" s="60"/>
      <c r="M35" s="60"/>
      <c r="N35" s="60" t="s">
        <v>140</v>
      </c>
      <c r="O35" s="60">
        <v>6</v>
      </c>
      <c r="P35" s="60" t="s">
        <v>149</v>
      </c>
      <c r="Q35" s="60">
        <v>1</v>
      </c>
      <c r="R35" s="60" t="s">
        <v>150</v>
      </c>
      <c r="S35" s="60">
        <v>4</v>
      </c>
      <c r="T35" s="60" t="s">
        <v>151</v>
      </c>
      <c r="U35" s="60">
        <v>6</v>
      </c>
      <c r="V35" s="60" t="s">
        <v>152</v>
      </c>
      <c r="W35" s="60">
        <v>3</v>
      </c>
      <c r="X35" s="61"/>
    </row>
    <row r="36" spans="1:24" s="62" customFormat="1" ht="16.5">
      <c r="A36" s="54"/>
      <c r="B36" s="55">
        <v>15</v>
      </c>
      <c r="C36" s="56"/>
      <c r="D36" s="56"/>
      <c r="E36" s="56"/>
      <c r="F36" s="56"/>
      <c r="G36" s="56"/>
      <c r="H36" s="63"/>
      <c r="I36" s="56"/>
      <c r="J36" s="56"/>
      <c r="K36" s="56"/>
      <c r="L36" s="63"/>
      <c r="M36" s="56"/>
      <c r="N36" s="66"/>
      <c r="O36" s="66"/>
      <c r="P36" s="66"/>
      <c r="Q36" s="66"/>
      <c r="R36" s="66"/>
      <c r="S36" s="66"/>
      <c r="T36" s="66"/>
      <c r="U36" s="66"/>
      <c r="V36" s="67" t="s">
        <v>145</v>
      </c>
      <c r="W36" s="67">
        <v>1</v>
      </c>
      <c r="X36" s="61"/>
    </row>
    <row r="37" spans="1:24" s="62" customFormat="1" ht="16.5">
      <c r="A37" s="54"/>
      <c r="B37" s="55">
        <v>15</v>
      </c>
      <c r="C37" s="68"/>
      <c r="D37" s="56"/>
      <c r="E37" s="56"/>
      <c r="F37" s="56"/>
      <c r="G37" s="56"/>
      <c r="H37" s="70"/>
      <c r="I37" s="56"/>
      <c r="J37" s="56"/>
      <c r="K37" s="56"/>
      <c r="L37" s="63"/>
      <c r="M37" s="56"/>
      <c r="N37" s="66"/>
      <c r="O37" s="66"/>
      <c r="P37" s="66"/>
      <c r="Q37" s="66"/>
      <c r="R37" s="66"/>
      <c r="S37" s="66"/>
      <c r="T37" s="66"/>
      <c r="U37" s="66"/>
      <c r="V37" s="67" t="s">
        <v>153</v>
      </c>
      <c r="W37" s="67">
        <v>2</v>
      </c>
      <c r="X37" s="61"/>
    </row>
    <row r="38" spans="1:24" s="62" customFormat="1" ht="115.5">
      <c r="A38" s="54"/>
      <c r="B38" s="55">
        <v>16</v>
      </c>
      <c r="C38" s="56" t="s">
        <v>154</v>
      </c>
      <c r="D38" s="57"/>
      <c r="E38" s="56"/>
      <c r="F38" s="58" t="s">
        <v>70</v>
      </c>
      <c r="G38" s="58">
        <v>1</v>
      </c>
      <c r="H38" s="59" t="s">
        <v>138</v>
      </c>
      <c r="I38" s="58">
        <v>1</v>
      </c>
      <c r="J38" s="58" t="s">
        <v>155</v>
      </c>
      <c r="K38" s="58">
        <v>1</v>
      </c>
      <c r="L38" s="60"/>
      <c r="M38" s="60"/>
      <c r="N38" s="60" t="s">
        <v>156</v>
      </c>
      <c r="O38" s="60">
        <v>6</v>
      </c>
      <c r="P38" s="60" t="s">
        <v>149</v>
      </c>
      <c r="Q38" s="60">
        <v>1</v>
      </c>
      <c r="R38" s="60" t="s">
        <v>150</v>
      </c>
      <c r="S38" s="60">
        <v>4</v>
      </c>
      <c r="T38" s="60" t="s">
        <v>157</v>
      </c>
      <c r="U38" s="60">
        <v>6</v>
      </c>
      <c r="V38" s="60" t="s">
        <v>158</v>
      </c>
      <c r="W38" s="60">
        <v>3</v>
      </c>
      <c r="X38" s="61"/>
    </row>
    <row r="39" spans="1:24" s="62" customFormat="1" ht="16.5">
      <c r="A39" s="54"/>
      <c r="B39" s="55">
        <v>16</v>
      </c>
      <c r="C39" s="56"/>
      <c r="D39" s="56"/>
      <c r="E39" s="56"/>
      <c r="F39" s="56"/>
      <c r="G39" s="56"/>
      <c r="H39" s="63"/>
      <c r="I39" s="56"/>
      <c r="J39" s="56"/>
      <c r="K39" s="56"/>
      <c r="L39" s="63"/>
      <c r="M39" s="56"/>
      <c r="N39" s="66"/>
      <c r="O39" s="66"/>
      <c r="P39" s="66"/>
      <c r="Q39" s="66"/>
      <c r="R39" s="66"/>
      <c r="S39" s="66"/>
      <c r="T39" s="66"/>
      <c r="U39" s="66"/>
      <c r="V39" s="67" t="s">
        <v>153</v>
      </c>
      <c r="W39" s="67">
        <v>3</v>
      </c>
      <c r="X39" s="61"/>
    </row>
    <row r="40" spans="1:24" s="62" customFormat="1" ht="115.5">
      <c r="A40" s="54"/>
      <c r="B40" s="55">
        <v>17</v>
      </c>
      <c r="C40" s="56" t="s">
        <v>159</v>
      </c>
      <c r="D40" s="57"/>
      <c r="E40" s="56"/>
      <c r="F40" s="58" t="s">
        <v>160</v>
      </c>
      <c r="G40" s="58">
        <v>1</v>
      </c>
      <c r="H40" s="59" t="s">
        <v>138</v>
      </c>
      <c r="I40" s="58">
        <v>1</v>
      </c>
      <c r="J40" s="58" t="s">
        <v>161</v>
      </c>
      <c r="K40" s="58">
        <v>1</v>
      </c>
      <c r="L40" s="60"/>
      <c r="M40" s="60"/>
      <c r="N40" s="60" t="s">
        <v>162</v>
      </c>
      <c r="O40" s="60">
        <v>6</v>
      </c>
      <c r="P40" s="60" t="s">
        <v>149</v>
      </c>
      <c r="Q40" s="60">
        <v>1</v>
      </c>
      <c r="R40" s="60" t="s">
        <v>150</v>
      </c>
      <c r="S40" s="60">
        <v>4</v>
      </c>
      <c r="T40" s="60" t="s">
        <v>163</v>
      </c>
      <c r="U40" s="60">
        <v>6</v>
      </c>
      <c r="V40" s="60" t="s">
        <v>158</v>
      </c>
      <c r="W40" s="60">
        <v>3</v>
      </c>
      <c r="X40" s="61"/>
    </row>
    <row r="41" spans="1:24" s="62" customFormat="1" ht="115.5">
      <c r="A41" s="54"/>
      <c r="B41" s="55">
        <v>18</v>
      </c>
      <c r="C41" s="56" t="s">
        <v>164</v>
      </c>
      <c r="D41" s="57"/>
      <c r="E41" s="56"/>
      <c r="F41" s="58" t="s">
        <v>165</v>
      </c>
      <c r="G41" s="58">
        <v>1</v>
      </c>
      <c r="H41" s="59" t="s">
        <v>138</v>
      </c>
      <c r="I41" s="58">
        <v>1</v>
      </c>
      <c r="J41" s="58" t="s">
        <v>161</v>
      </c>
      <c r="K41" s="58">
        <v>1</v>
      </c>
      <c r="L41" s="60"/>
      <c r="M41" s="60"/>
      <c r="N41" s="60" t="s">
        <v>166</v>
      </c>
      <c r="O41" s="60">
        <v>6</v>
      </c>
      <c r="P41" s="60" t="s">
        <v>167</v>
      </c>
      <c r="Q41" s="60">
        <v>1</v>
      </c>
      <c r="R41" s="60" t="s">
        <v>168</v>
      </c>
      <c r="S41" s="60">
        <v>4</v>
      </c>
      <c r="T41" s="60" t="s">
        <v>169</v>
      </c>
      <c r="U41" s="60">
        <v>6</v>
      </c>
      <c r="V41" s="60" t="s">
        <v>170</v>
      </c>
      <c r="W41" s="60">
        <v>3</v>
      </c>
      <c r="X41" s="61" t="s">
        <v>171</v>
      </c>
    </row>
    <row r="42" spans="1:24" s="62" customFormat="1" ht="115.5">
      <c r="A42" s="54"/>
      <c r="B42" s="55">
        <v>19</v>
      </c>
      <c r="C42" s="56" t="s">
        <v>172</v>
      </c>
      <c r="D42" s="57"/>
      <c r="E42" s="56"/>
      <c r="F42" s="58" t="s">
        <v>173</v>
      </c>
      <c r="G42" s="58">
        <v>1</v>
      </c>
      <c r="H42" s="59" t="s">
        <v>138</v>
      </c>
      <c r="I42" s="58">
        <v>1</v>
      </c>
      <c r="J42" s="58" t="s">
        <v>174</v>
      </c>
      <c r="K42" s="58">
        <v>1</v>
      </c>
      <c r="L42" s="60"/>
      <c r="M42" s="60"/>
      <c r="N42" s="60" t="s">
        <v>166</v>
      </c>
      <c r="O42" s="60">
        <v>6</v>
      </c>
      <c r="P42" s="60" t="s">
        <v>175</v>
      </c>
      <c r="Q42" s="60">
        <v>1</v>
      </c>
      <c r="R42" s="60" t="s">
        <v>168</v>
      </c>
      <c r="S42" s="60">
        <v>4</v>
      </c>
      <c r="T42" s="60" t="s">
        <v>169</v>
      </c>
      <c r="U42" s="60">
        <v>6</v>
      </c>
      <c r="V42" s="60" t="s">
        <v>176</v>
      </c>
      <c r="W42" s="60">
        <v>3</v>
      </c>
      <c r="X42" s="61"/>
    </row>
    <row r="43" spans="1:24" s="62" customFormat="1" ht="115.5">
      <c r="A43" s="54"/>
      <c r="B43" s="55">
        <v>20</v>
      </c>
      <c r="C43" s="56" t="s">
        <v>177</v>
      </c>
      <c r="D43" s="57"/>
      <c r="E43" s="56"/>
      <c r="F43" s="58" t="s">
        <v>165</v>
      </c>
      <c r="G43" s="58">
        <v>1</v>
      </c>
      <c r="H43" s="59" t="s">
        <v>138</v>
      </c>
      <c r="I43" s="58">
        <v>1</v>
      </c>
      <c r="J43" s="58" t="s">
        <v>178</v>
      </c>
      <c r="K43" s="58">
        <v>1</v>
      </c>
      <c r="L43" s="60"/>
      <c r="M43" s="60"/>
      <c r="N43" s="60" t="s">
        <v>179</v>
      </c>
      <c r="O43" s="60">
        <v>6</v>
      </c>
      <c r="P43" s="60" t="s">
        <v>180</v>
      </c>
      <c r="Q43" s="60">
        <v>1</v>
      </c>
      <c r="R43" s="60" t="s">
        <v>181</v>
      </c>
      <c r="S43" s="60">
        <v>4</v>
      </c>
      <c r="T43" s="60" t="s">
        <v>182</v>
      </c>
      <c r="U43" s="60">
        <v>6</v>
      </c>
      <c r="V43" s="60" t="s">
        <v>176</v>
      </c>
      <c r="W43" s="60">
        <v>3</v>
      </c>
      <c r="X43" s="61"/>
    </row>
    <row r="44" spans="1:24" ht="115.5">
      <c r="A44" s="54"/>
      <c r="B44" s="55">
        <v>21</v>
      </c>
      <c r="C44" s="56" t="s">
        <v>183</v>
      </c>
      <c r="D44" s="57"/>
      <c r="E44" s="56"/>
      <c r="F44" s="58" t="s">
        <v>184</v>
      </c>
      <c r="G44" s="58">
        <v>1</v>
      </c>
      <c r="H44" s="59" t="s">
        <v>138</v>
      </c>
      <c r="I44" s="58">
        <v>1</v>
      </c>
      <c r="J44" s="58" t="s">
        <v>185</v>
      </c>
      <c r="K44" s="58">
        <v>1</v>
      </c>
      <c r="L44" s="60"/>
      <c r="M44" s="60"/>
      <c r="N44" s="60" t="s">
        <v>186</v>
      </c>
      <c r="O44" s="60">
        <v>6</v>
      </c>
      <c r="P44" s="60" t="s">
        <v>187</v>
      </c>
      <c r="Q44" s="60">
        <v>1</v>
      </c>
      <c r="R44" s="60" t="s">
        <v>180</v>
      </c>
      <c r="S44" s="60">
        <v>4</v>
      </c>
      <c r="T44" s="60" t="s">
        <v>182</v>
      </c>
      <c r="U44" s="60">
        <v>6</v>
      </c>
      <c r="V44" s="60" t="s">
        <v>176</v>
      </c>
      <c r="W44" s="60">
        <v>3</v>
      </c>
      <c r="X44" s="61" t="s">
        <v>188</v>
      </c>
    </row>
    <row r="45" spans="1:24" ht="16.5">
      <c r="A45" s="42"/>
      <c r="B45" s="73"/>
      <c r="C45" s="74" t="s">
        <v>189</v>
      </c>
      <c r="D45" s="74"/>
      <c r="E45" s="74">
        <v>0</v>
      </c>
      <c r="F45" s="74"/>
      <c r="G45" s="74">
        <v>21</v>
      </c>
      <c r="H45" s="75"/>
      <c r="I45" s="74">
        <v>21</v>
      </c>
      <c r="J45" s="76"/>
      <c r="K45" s="74">
        <v>21</v>
      </c>
      <c r="L45" s="74"/>
      <c r="M45" s="74">
        <v>6</v>
      </c>
      <c r="N45" s="74"/>
      <c r="O45" s="74">
        <v>126</v>
      </c>
      <c r="P45" s="74"/>
      <c r="Q45" s="74">
        <v>21</v>
      </c>
      <c r="R45" s="74"/>
      <c r="S45" s="74">
        <v>84</v>
      </c>
      <c r="T45" s="74"/>
      <c r="U45" s="74">
        <v>126</v>
      </c>
      <c r="V45" s="74"/>
      <c r="W45" s="74">
        <v>63</v>
      </c>
      <c r="X45" s="77" t="s">
        <v>190</v>
      </c>
    </row>
    <row r="46" spans="1:24" ht="16.5">
      <c r="A46" s="42"/>
      <c r="B46" s="78"/>
      <c r="C46" s="79" t="s">
        <v>191</v>
      </c>
      <c r="D46" s="80"/>
      <c r="E46" s="80"/>
      <c r="F46" s="80"/>
      <c r="G46" s="80">
        <v>0</v>
      </c>
      <c r="H46" s="81"/>
      <c r="I46" s="80">
        <v>0</v>
      </c>
      <c r="J46" s="82"/>
      <c r="K46" s="80">
        <v>0</v>
      </c>
      <c r="M46" s="83">
        <v>0</v>
      </c>
      <c r="N46" s="84"/>
      <c r="O46" s="84">
        <v>0</v>
      </c>
      <c r="P46" s="84"/>
      <c r="Q46" s="84">
        <v>0</v>
      </c>
      <c r="R46" s="85"/>
      <c r="S46" s="84">
        <v>0</v>
      </c>
      <c r="T46" s="84"/>
      <c r="U46" s="84">
        <v>0</v>
      </c>
      <c r="V46" s="84"/>
      <c r="W46" s="84">
        <v>0</v>
      </c>
      <c r="X46" s="86">
        <v>0</v>
      </c>
    </row>
    <row r="47" spans="1:24" ht="19.5">
      <c r="A47" s="42"/>
      <c r="B47" s="78"/>
      <c r="C47" s="87" t="s">
        <v>192</v>
      </c>
      <c r="D47" s="88"/>
      <c r="E47" s="89">
        <v>0</v>
      </c>
      <c r="F47" s="89"/>
      <c r="G47" s="89">
        <v>0</v>
      </c>
      <c r="H47" s="88"/>
      <c r="I47" s="89">
        <v>0</v>
      </c>
      <c r="J47" s="88"/>
      <c r="K47" s="90">
        <v>0</v>
      </c>
      <c r="M47" s="83">
        <v>0</v>
      </c>
      <c r="N47" s="80"/>
      <c r="O47" s="80">
        <v>4</v>
      </c>
      <c r="P47" s="80"/>
      <c r="Q47" s="80">
        <v>0</v>
      </c>
      <c r="R47" s="81"/>
      <c r="S47" s="80">
        <v>2</v>
      </c>
      <c r="T47" s="91"/>
      <c r="U47" s="80">
        <v>10</v>
      </c>
      <c r="V47" s="80"/>
      <c r="W47" s="80">
        <v>18</v>
      </c>
      <c r="X47" s="86">
        <v>34</v>
      </c>
    </row>
    <row r="48" spans="1:24" ht="19.5">
      <c r="A48" s="42"/>
      <c r="B48" s="78"/>
      <c r="C48" s="87" t="s">
        <v>193</v>
      </c>
      <c r="D48" s="88"/>
      <c r="E48" s="89">
        <v>0</v>
      </c>
      <c r="F48" s="89"/>
      <c r="G48" s="89">
        <v>21</v>
      </c>
      <c r="H48" s="88"/>
      <c r="I48" s="89">
        <v>21</v>
      </c>
      <c r="J48" s="88"/>
      <c r="K48" s="92">
        <v>21</v>
      </c>
      <c r="L48" s="88"/>
      <c r="M48" s="80">
        <v>6</v>
      </c>
      <c r="N48" s="80"/>
      <c r="O48" s="80">
        <v>130</v>
      </c>
      <c r="P48" s="80"/>
      <c r="Q48" s="80">
        <v>21</v>
      </c>
      <c r="R48" s="81"/>
      <c r="S48" s="80">
        <v>86</v>
      </c>
      <c r="T48" s="80"/>
      <c r="U48" s="80">
        <v>136</v>
      </c>
      <c r="V48" s="80"/>
      <c r="W48" s="80">
        <v>81</v>
      </c>
      <c r="X48" s="86">
        <v>523</v>
      </c>
    </row>
    <row r="49" spans="1:24" ht="19.5">
      <c r="A49" s="42"/>
      <c r="B49" s="78"/>
      <c r="C49" s="93"/>
      <c r="D49" s="94"/>
      <c r="E49" s="95"/>
      <c r="F49" s="95"/>
      <c r="G49" s="95"/>
      <c r="H49" s="94"/>
      <c r="I49" s="95"/>
      <c r="J49" s="94"/>
      <c r="K49" s="96"/>
      <c r="L49" s="94"/>
      <c r="M49" s="97"/>
      <c r="N49" s="97"/>
      <c r="O49" s="97"/>
      <c r="P49" s="97"/>
      <c r="Q49" s="97"/>
      <c r="R49" s="98"/>
      <c r="S49" s="97"/>
      <c r="T49" s="97"/>
      <c r="U49" s="97"/>
      <c r="V49" s="97"/>
      <c r="W49" s="97"/>
      <c r="X49" s="86"/>
    </row>
    <row r="50" spans="1:24" ht="19.5">
      <c r="A50" s="42"/>
      <c r="B50" s="78"/>
      <c r="C50" s="99"/>
      <c r="D50" s="94"/>
      <c r="E50" s="95"/>
      <c r="F50" s="95"/>
      <c r="G50" s="95"/>
      <c r="H50" s="94"/>
      <c r="I50" s="95"/>
      <c r="J50" s="94"/>
      <c r="K50" s="96"/>
      <c r="L50" s="94"/>
      <c r="M50" s="97"/>
      <c r="N50" s="97"/>
      <c r="O50" s="97"/>
      <c r="P50" s="97"/>
      <c r="Q50" s="97"/>
      <c r="R50" s="98"/>
      <c r="S50" s="97"/>
      <c r="T50" s="97"/>
      <c r="U50" s="97"/>
      <c r="V50" s="97"/>
      <c r="W50" s="97"/>
      <c r="X50" s="86"/>
    </row>
    <row r="51" spans="1:24" ht="19.5">
      <c r="A51" s="42"/>
      <c r="B51" s="78"/>
      <c r="C51" s="99"/>
      <c r="D51" s="94"/>
      <c r="E51" s="95"/>
      <c r="F51" s="95"/>
      <c r="G51" s="95"/>
      <c r="H51" s="94"/>
      <c r="I51" s="95"/>
      <c r="J51" s="94"/>
      <c r="K51" s="100"/>
      <c r="L51" s="94"/>
      <c r="M51" s="97"/>
      <c r="N51" s="97"/>
      <c r="O51" s="97"/>
      <c r="P51" s="97"/>
      <c r="Q51" s="97"/>
      <c r="R51" s="98"/>
      <c r="S51" s="97"/>
      <c r="T51" s="97"/>
      <c r="U51" s="97"/>
      <c r="V51" s="97"/>
      <c r="W51" s="97"/>
      <c r="X51" s="86"/>
    </row>
  </sheetData>
  <sheetProtection selectLockedCells="1"/>
  <conditionalFormatting sqref="P52:P65502 P1">
    <cfRule type="cellIs" priority="1" dxfId="4" operator="equal" stopIfTrue="1">
      <formula>"N"</formula>
    </cfRule>
    <cfRule type="cellIs" priority="2" dxfId="5" operator="equal" stopIfTrue="1">
      <formula>"Y"</formula>
    </cfRule>
  </conditionalFormatting>
  <conditionalFormatting sqref="N52:N65502 N3 N1">
    <cfRule type="cellIs" priority="3" dxfId="4" operator="equal" stopIfTrue="1">
      <formula>"N"</formula>
    </cfRule>
    <cfRule type="cellIs" priority="4" dxfId="6" operator="equal" stopIfTrue="1">
      <formula>"Y"</formula>
    </cfRule>
  </conditionalFormatting>
  <dataValidations count="4">
    <dataValidation type="list" allowBlank="1" showInputMessage="1" showErrorMessage="1" sqref="Q4">
      <formula1>"Y,M"</formula1>
    </dataValidation>
    <dataValidation type="list" allowBlank="1" showInputMessage="1" showErrorMessage="1" sqref="H1">
      <formula1>"是,否"</formula1>
    </dataValidation>
    <dataValidation allowBlank="1" showInputMessage="1" showErrorMessage="1" error="請輸入英文大寫代號" sqref="E1"/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win7_pc01</dc:creator>
  <cp:keywords/>
  <dc:description/>
  <cp:lastModifiedBy>win7_pc01</cp:lastModifiedBy>
  <dcterms:created xsi:type="dcterms:W3CDTF">2020-06-10T07:27:43Z</dcterms:created>
  <dcterms:modified xsi:type="dcterms:W3CDTF">2020-06-10T07:27:44Z</dcterms:modified>
  <cp:category/>
  <cp:version/>
  <cp:contentType/>
  <cp:contentStatus/>
</cp:coreProperties>
</file>