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23010" windowHeight="939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<sst xmlns="http://schemas.openxmlformats.org/spreadsheetml/2006/main" count="1239" uniqueCount="426">
  <si>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</si>
  <si>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</si>
  <si>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</si>
  <si>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</si>
  <si>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</si>
  <si>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</si>
  <si>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</si>
  <si>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</si>
  <si>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</si>
  <si>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</si>
  <si>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</si>
  <si>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</si>
  <si>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</si>
  <si>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</si>
  <si>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</si>
  <si>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</si>
  <si>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</si>
  <si>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</si>
  <si>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</si>
  <si>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</si>
  <si>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</si>
  <si>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</si>
  <si>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</si>
  <si>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</si>
  <si>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</si>
  <si>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</si>
  <si>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</si>
  <si>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</si>
  <si>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</si>
  <si>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</si>
  <si>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</si>
  <si>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</si>
  <si>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</si>
  <si>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</si>
  <si>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</si>
  <si>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</si>
  <si>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</si>
  <si>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</si>
  <si>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</si>
  <si>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</si>
  <si>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</si>
  <si>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</si>
  <si>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</si>
  <si>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</si>
  <si>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</si>
  <si>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</si>
  <si>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</si>
  <si>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</si>
  <si>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</si>
  <si>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</si>
  <si>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</si>
  <si>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</si>
  <si>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</si>
  <si>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</si>
  <si>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</si>
  <si>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</si>
  <si>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</si>
  <si>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</si>
  <si>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</si>
  <si>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</si>
  <si>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</si>
  <si>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</si>
  <si>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</si>
  <si>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</si>
  <si>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</si>
  <si>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</si>
  <si>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</si>
  <si>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</si>
  <si>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</si>
  <si>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</si>
  <si>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</si>
  <si>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</si>
  <si>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</si>
  <si>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</si>
  <si>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</si>
  <si>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</si>
  <si>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</si>
  <si>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</si>
  <si>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</si>
  <si>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</si>
  <si>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</si>
  <si>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</si>
  <si>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</si>
  <si>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</si>
  <si>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</si>
  <si>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</si>
  <si>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</si>
  <si>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</si>
  <si>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</si>
  <si>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</si>
  <si>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</si>
  <si>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</si>
  <si>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</si>
  <si>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</si>
  <si>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</si>
  <si>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</si>
  <si>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</si>
  <si>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</si>
  <si>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</si>
  <si>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</si>
  <si>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</si>
  <si>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</si>
  <si>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</si>
  <si>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</si>
  <si>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</si>
  <si>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</si>
  <si>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</si>
  <si>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</si>
  <si>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</si>
  <si>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</si>
  <si>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</si>
  <si>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</si>
  <si>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</si>
  <si>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</si>
  <si>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</si>
  <si>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</si>
  <si>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</si>
  <si>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</si>
  <si>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</si>
  <si>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</si>
  <si>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</si>
  <si>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</si>
  <si>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</si>
  <si>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</si>
  <si>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</si>
  <si>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</si>
  <si>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</si>
  <si>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</si>
  <si>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</si>
  <si>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</si>
  <si>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</si>
  <si>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</si>
  <si>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</si>
  <si>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</si>
  <si>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</si>
  <si>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</si>
  <si>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</si>
  <si>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</si>
  <si>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</si>
  <si>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</si>
  <si>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</si>
  <si>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</si>
  <si>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</si>
  <si>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</si>
  <si>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</si>
  <si>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</si>
  <si>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</si>
  <si>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</si>
  <si>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</si>
  <si>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</si>
  <si>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</si>
  <si>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</si>
  <si>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</si>
  <si>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</si>
  <si>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</si>
  <si>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</si>
  <si>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</si>
  <si>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</si>
  <si>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</si>
  <si>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</si>
  <si>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</si>
  <si>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</si>
  <si>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</si>
  <si>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</si>
  <si>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</si>
  <si>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</si>
  <si>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</si>
  <si>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</si>
  <si>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</si>
  <si>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</si>
  <si>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</si>
  <si>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</si>
  <si>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</si>
  <si>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</si>
  <si>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</si>
  <si>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</si>
  <si>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</si>
  <si>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</si>
  <si>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</si>
  <si>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</si>
  <si>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</si>
  <si>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</si>
  <si>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</si>
  <si>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</si>
  <si>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</si>
  <si>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</si>
  <si>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</si>
  <si>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</si>
  <si>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</si>
  <si>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</si>
  <si>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</si>
  <si>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</si>
  <si>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</si>
  <si>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</si>
  <si>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</si>
  <si>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</si>
  <si>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</si>
  <si>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</si>
  <si>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</si>
  <si>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</si>
  <si>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</si>
  <si>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</si>
  <si>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</si>
  <si>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</si>
  <si>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</si>
  <si>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</si>
  <si>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</si>
  <si>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</si>
  <si>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</si>
  <si>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</si>
  <si>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</si>
  <si>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</si>
  <si>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</si>
  <si>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</si>
  <si>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</si>
  <si>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</si>
  <si>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</si>
  <si>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</si>
  <si>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</si>
  <si>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</si>
  <si>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</si>
  <si>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</si>
  <si>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</si>
  <si>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</si>
  <si>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</si>
  <si>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</si>
  <si>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</si>
  <si>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</si>
  <si>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</si>
  <si>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</si>
  <si>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</si>
  <si>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</si>
  <si>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</si>
  <si>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</si>
  <si>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</si>
  <si>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</si>
  <si>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</si>
  <si>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</si>
  <si>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</si>
  <si>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</si>
  <si>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</si>
  <si>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</si>
  <si>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</si>
  <si>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</si>
  <si>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</si>
  <si>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</si>
  <si>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</si>
  <si>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</si>
  <si>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</si>
  <si>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</si>
  <si>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</si>
  <si>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</si>
  <si>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</si>
  <si>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</si>
  <si>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</si>
  <si>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</si>
  <si>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</si>
  <si>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</si>
  <si>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</si>
  <si>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</si>
  <si>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</si>
  <si>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</si>
  <si>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</si>
  <si>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</si>
  <si>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</si>
  <si>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</si>
  <si>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</si>
  <si>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</si>
  <si>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</si>
  <si>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</si>
  <si>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</si>
  <si>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</si>
  <si>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</si>
  <si>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</si>
  <si>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</si>
  <si>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</si>
  <si>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</si>
  <si>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</si>
  <si>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</si>
  <si>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</si>
  <si>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</si>
  <si>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</si>
  <si>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</si>
  <si>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</si>
  <si>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</si>
  <si>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</si>
  <si>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</si>
  <si>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</si>
  <si>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</si>
  <si>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</si>
  <si>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L高年級數學補救教學</t>
  </si>
  <si>
    <t>資訊團隊</t>
  </si>
  <si>
    <t>高雄市鼓山區私立大榮高中附設國小109學年度</t>
  </si>
  <si>
    <t>每週1節/共   節</t>
  </si>
  <si>
    <t>六年級上學期高年級數學補救教學課程計畫</t>
  </si>
  <si>
    <t>教材來源</t>
  </si>
  <si>
    <t>自編C</t>
  </si>
  <si>
    <t>教學節數：</t>
  </si>
  <si>
    <t>每週節/共21節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</si>
  <si>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</si>
  <si>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</si>
  <si>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</si>
  <si>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</si>
  <si>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</si>
  <si>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</si>
  <si>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</si>
  <si>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</si>
  <si>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</si>
  <si>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</si>
  <si>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</si>
  <si>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</si>
  <si>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</si>
  <si>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</si>
  <si>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SC:*SC:課程介紹</t>
  </si>
  <si>
    <t>第二週
2020/9/6~2020/9/12</t>
  </si>
  <si>
    <t>SC:*SC:圖書館利用教育：認識圖書館、如何借書</t>
  </si>
  <si>
    <t>第三週
2020/9/13~2020/9/19</t>
  </si>
  <si>
    <t>SC:*SC:專書導讀:南瓜湯</t>
  </si>
  <si>
    <t>第四週
2020/9/20~2020/9/26</t>
  </si>
  <si>
    <t>第五週
2020/9/27~2020/10/3</t>
  </si>
  <si>
    <t>SC:*SC:專書導讀:我會做任何事</t>
  </si>
  <si>
    <t>第六週
2020/10/4~2020/10/10</t>
  </si>
  <si>
    <t>SC:*SC:圖書館-實際走訪、自由閱讀</t>
  </si>
  <si>
    <t>第七週
2020/10/11~2020/10/17</t>
  </si>
  <si>
    <t>SC:*SC:專書導讀:小毛上學去</t>
  </si>
  <si>
    <t>第八週
2020/10/18~2020/10/24</t>
  </si>
  <si>
    <t>SC:*SC:專書導讀:是蝸牛開始的</t>
  </si>
  <si>
    <t>第九週
2020/10/25~2020/10/31</t>
  </si>
  <si>
    <t>第十週
2020/11/1~2020/11/7</t>
  </si>
  <si>
    <t>SC:*SC:專書導讀:快樂的菲菲</t>
  </si>
  <si>
    <t>第十一週
2020/11/8~2020/11/14</t>
  </si>
  <si>
    <t>第十二週
2020/11/15~2020/11/21</t>
  </si>
  <si>
    <t>SC:*SC:專書導讀:很慢很慢的蝸牛</t>
  </si>
  <si>
    <t>第十三週
2020/11/22~2020/11/28</t>
  </si>
  <si>
    <t>SC:*SC:主題書展:好書交換</t>
  </si>
  <si>
    <t>第十四週
2020/11/29~2020/12/5</t>
  </si>
  <si>
    <t>SC:*SC:專書導讀:爸爸你愛我嗎?</t>
  </si>
  <si>
    <t>第十五週
2020/12/6~2020/12/12</t>
  </si>
  <si>
    <t>SC:*SC:主題書展-孩子們的小書展</t>
  </si>
  <si>
    <t>第十六週
2020/12/13~2020/12/19</t>
  </si>
  <si>
    <t>SC:*SC:專書導讀:怕浪費的奶奶</t>
  </si>
  <si>
    <t>第十七週
2020/12/20~2020/12/26</t>
  </si>
  <si>
    <t>SC:*SC:專書導讀:阿松爺爺的柿子樹</t>
  </si>
  <si>
    <t>第十八週
2020/12/27~2021/1/2</t>
  </si>
  <si>
    <t>第十九週
2021/1/3~2021/1/9</t>
  </si>
  <si>
    <t>SC:*SC:當我遇見詩:大自然詩選</t>
  </si>
  <si>
    <t>第二十週
2021/1/10~2021/1/16</t>
  </si>
  <si>
    <t>SC:*SC:當我遇見詩:撐死年獸</t>
  </si>
  <si>
    <t>第二十一週
2021/1/17~2021/1/23</t>
  </si>
  <si>
    <t>SC:*SC:課程回饋與檢討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</si>
  <si>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</si>
  <si>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</si>
  <si>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</si>
  <si>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</si>
  <si>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</si>
  <si>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</si>
  <si>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</si>
  <si>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</si>
  <si>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</si>
  <si>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</si>
  <si>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</si>
  <si>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</si>
  <si>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J高年級國語補救教學d</t>
  </si>
  <si>
    <t>K國際文化</t>
  </si>
  <si>
    <t>L高年級數學補救教學</t>
  </si>
  <si>
    <t>M班級活動</t>
  </si>
  <si>
    <t>N資訊素養</t>
  </si>
  <si>
    <t>隱藏空白週次D2</t>
  </si>
  <si>
    <t xml:space="preserve">1.認識質數、合數、質因數，並做質因數的分解；了解兩數互質的意義；利用質因數分解或短除法求最大公因數和最小公倍數；能應用最大公因數、最小公倍數，解決生活中的問題。
2.認識最簡分數；能解決同分母分數除以分數、整數除以分數、異分母分數除以分數的問題；能解決異分母分數除法的問題，並能求出餘數；能根據除數和1的關係，判斷商和被除數的大小關係。
3.能察覺圖形的簡單規律；透過具體觀察及探索，察覺簡易數量樣式；描述簡易數量樣式的特性；觀察生活情境中數量關係的變化(和不變、差不變、積不變)；觀察生活中的數量關係，並以文字或符號表徵這些數量。
4.能解決小數(或整數)除以小數的除法問題；利用乘除互逆，來驗算除法的答數；能藉由除數與1的大小關係，判斷被除數與商的大小關係；能用四捨五入法，對小數取概數；能做小數的加減乘除估算。
5.能整理生活中的資料，繪製長條圖並報讀；能整理有序資料，繪製折線圖並報讀。
6.認識圓周率及其意義；理解並應用圓周長公式，求算圓周長、直徑或半徑；能求算扇形的周長。
7.能以適當的正方形單位，對曲線圍成的平面區域估算其面積；能理解圓面積公式，並求算圓面積；能應用圓面積公式，計算簡單扇形面積；能應用圓面積公式，解決複合圖形的面積。
8.能理解等量公理；能用未知數表徵生活情境中分數單步驟問題的未知量，並列成等式；能運用等量公理、加減(乘除)互逆，求等式的解並驗算。
9.在具體情境中，認識「比」、「比值」的意義和表示法；認識「相等的比」；認識「最簡單整數比」；能應用相等的比，解決生活中有關比例的問題；能理解成正比的意義，並解決生活中的問題。
10.了解縮圖和放大圖的意義；知道原圖和縮圖或放大圖的對應點、對應角、對應邊及面積的關係；能畫出簡單圖形的放大圖和縮圖；了解比例尺的意義及表示方法。
</t>
  </si>
  <si>
    <t xml:space="preserve">6-n-01 能認識質數、合數，並用短除法做質因數的分解(質數＜20，質因數＜20，被分解數＜100)。
連結：
C-S-2、C-S-5、C-C-1、 C-C-4
</t>
  </si>
  <si>
    <t xml:space="preserve">6-n-01 能認識質數、合數，並用短除法做質因數的分解(質數＜20，質因數＜20，被分解數＜100)。
連結：
C-S-2、C-S-5、C-C-1、 C-C-4
</t>
  </si>
  <si>
    <t xml:space="preserve">1.紙筆測驗
2.互相討論
3.口頭回答
4.回家作業
</t>
  </si>
  <si>
    <t xml:space="preserve">1.紙筆測驗
2.互相討論
3.口頭回答
5.回家作業
</t>
  </si>
  <si>
    <t xml:space="preserve">1.紙筆測驗
2.互相討論
3.口頭回答
6.回家作業
</t>
  </si>
  <si>
    <t xml:space="preserve">1.紙筆測驗
2.互相討論
3.口頭回答
7.回家作業
</t>
  </si>
  <si>
    <t xml:space="preserve">1.紙筆測驗
2.互相討論
3.口頭回答
8.回家作業
</t>
  </si>
  <si>
    <t xml:space="preserve">1.紙筆測驗
2.互相討論
3.口頭回答
9.回家作業
</t>
  </si>
  <si>
    <t xml:space="preserve">1.紙筆測驗
2.互相討論
3.口頭回答
10.回家作業
</t>
  </si>
  <si>
    <t xml:space="preserve">1.紙筆測驗
2.互相討論
3.口頭回答
11.回家作業
</t>
  </si>
  <si>
    <t xml:space="preserve">1.紙筆測驗
2.互相討論
3.口頭回答
12.回家作業
</t>
  </si>
  <si>
    <t xml:space="preserve">1.紙筆測驗
2.互相討論
3.口頭回答
13.回家作業
</t>
  </si>
  <si>
    <t xml:space="preserve">1.紙筆測驗
2.互相討論
3.口頭回答
14.回家作業
</t>
  </si>
  <si>
    <t xml:space="preserve">1.紙筆測驗
2.互相討論
3.口頭回答
15.回家作業
</t>
  </si>
  <si>
    <t xml:space="preserve">1.紙筆測驗
2.互相討論
3.口頭回答
16.回家作業
</t>
  </si>
  <si>
    <t xml:space="preserve">1.紙筆測驗
2.互相討論
3.口頭回答
17.回家作業
</t>
  </si>
  <si>
    <t xml:space="preserve">1.紙筆測驗
2.互相討論
3.口頭回答
18.回家作業
</t>
  </si>
  <si>
    <t xml:space="preserve">1.紙筆測驗
2.互相討論
3.口頭回答
19.回家作業
</t>
  </si>
  <si>
    <t xml:space="preserve">1.紙筆測驗
2.互相討論
3.口頭回答
20.回家作業
</t>
  </si>
  <si>
    <t xml:space="preserve">1.紙筆測驗
2.互相討論
3.口頭回答
21.回家作業
</t>
  </si>
  <si>
    <t xml:space="preserve">1.紙筆測驗
2.互相討論
3.口頭回答
22.回家作業
</t>
  </si>
  <si>
    <t xml:space="preserve">1.紙筆測驗
2.互相討論
3.口頭回答
23.回家作業
</t>
  </si>
  <si>
    <t xml:space="preserve">1.紙筆測驗
2.互相討論
3.口頭回答
24.回家作業
</t>
  </si>
  <si>
    <t xml:space="preserve">【性別平等教育】
1-3-6 學習獨立思考，不受性別影響。
【環境教育】
3-2-1 了解生活中個人與環境的相互關係，並培養與自然環境相關的個人興趣、嗜好與責任。
</t>
  </si>
  <si>
    <t xml:space="preserve">6-n-02 能用短除法求兩數的最大公因數、最小公倍數。
6-n-03 能認識兩數互質的意義，並將分數約成最簡分數。
連結：
C-S-2、C-S-5、C-C-1、 C-C-4
</t>
  </si>
  <si>
    <t xml:space="preserve">【人權教育】
1-3-3 了解平等、正義的原則，並能在生活中實踐。
【性別平等教育】
1-3-6 學習獨立思考，不受性別影響。
</t>
  </si>
  <si>
    <t xml:space="preserve">6-n-03 能認識兩數互質的意義，並將分數約成最簡分數。
6-n-04 能理解分數除法的意義及熟練其計算，並解決生活中的問題。
連結：
C-S-4、C-C-8、C-E-4
</t>
  </si>
  <si>
    <t xml:space="preserve">6-n-04 能理解分數除法的意義及熟練其計算，並解決生活中的問題。
連結：
C-S-4、C-C-8、C-E-4
</t>
  </si>
  <si>
    <t xml:space="preserve">【人權教育】
1-3-3 了解平等、正義的原則，並能在生活中實踐。
【性別平等教育】
1-3-6 學習獨立思考，不受性別影響。
</t>
  </si>
  <si>
    <t xml:space="preserve">6-n-13 能利用常用的數量關係，列出恰當的算式，進行解題，並檢驗解的合理性。(同6-a-04)
6-a-04 能利用常用的數量關係，列出恰當的算式，進行解題，並檢驗解的合理性。(同6-n-13)
連結：
C-R-1、C-R-2、C-R-3、C-T-1、C-T-2、C-T-4、C-S-1、C-S-2、C-S-3、C-S-4、C-C-1、C-C-2、C-C-4、C-C-5、C-E-1
</t>
  </si>
  <si>
    <t xml:space="preserve">【家政教育】
3-3-3 從事與欣賞美化生活的藝術造型活動。
【性別平等教育】
1-3-6 學習獨立思考，不受性別影響
</t>
  </si>
  <si>
    <t xml:space="preserve">6-n-13 能利用常用的數量關係，列出恰當的算式，進行解題，並檢驗解的合理性。(同6-a-04)
6-a-04 能利用常用的數量關係，列出恰當的算式，進行解題，並檢驗解的合理性。(同6-n-13)
連結：
C-R-1、C-R-2、C-R-3、C-T-1、C-T-2、C-T-4、C-S-1、C-S-2、C-S-3、C-S-4、C-C-1、C-C-2、C-C-4、C-C-5、C-E-1
</t>
  </si>
  <si>
    <t xml:space="preserve">【環境教育】
3-2-1 了解生活中個人與環境的相互關係，並培養與自然環境相關的個人興趣、嗜好與責任。
</t>
  </si>
  <si>
    <t xml:space="preserve">6-n-06 能用直式處理小數除法的計算，並解決生活中的問題。
連結：
C-R-1、C-S-1、C-S-3、C-S-4、C-C-1、C-C-2
</t>
  </si>
  <si>
    <t xml:space="preserve">6-n-06 能用直式處理小數除法的計算，並解決生活中的問題。
6-n-07 能在具體情境中，對整數及小數在指定位數取概數(含四捨五入法)，並做加、減、乘、除之估算。
連結：
C-R-1、C-S-1、C-S-3、C-S-4、C-C-1、C-C-2
</t>
  </si>
  <si>
    <t xml:space="preserve">6-d-01能整理生活中的資料，並製成長條圖。
6-d-02能整理生活中的有序資料，並繪製成折線圖。
連結：
C-T-3、C-S-3、C-C-1
</t>
  </si>
  <si>
    <t xml:space="preserve">【資訊教育】
3-3-6 能針對日常問題提出可行的解決方法
【性別平等教育】
1-3-1 知悉自己的生涯發展可以突破性別的限制
2-3-5 學習兩性團隊合作，積極參與活動
</t>
  </si>
  <si>
    <t xml:space="preserve">6-n-14 能理解圓面積與圓周長的公式，並計算簡單扇形的面積。(同6-s-03)
6-s-03 能理解圓面積與圓周長的公式，並計算簡單扇形的面積。(同6-n-14)
6-a-03 能用符號表示常用的公式。
連結：
C-R-2、C-R-3、C-T-1、C-S-2、C-S-3、C-C-1、C-C-2、C-C-3、C-C-4、C-C-5、C-E-4、C-E-5
</t>
  </si>
  <si>
    <t xml:space="preserve">【生涯發展教育】
3-2-1 覺察如何解決問題及做決定。
3-2-2 培養互助合作的工作態度。
</t>
  </si>
  <si>
    <t xml:space="preserve">6-n-14 能理解圓面積與圓周長的公式，並計算簡單扇形的面積。(同6-s-03)
6-s-03 能理解圓面積與圓周長的公式，並計算簡單扇形的面積。(同6-n-14)
6-a-03 能用符號表示常用的公式。
連結：
C-R-2、C-R-3、C-T-1、C-S-2、C-S-3、C-C-1、C-C-2、C-C-3、C-C-4、C-C-5、C-E-4、C-E-5
</t>
  </si>
  <si>
    <t xml:space="preserve">【性別平等教育】
1-3-6 學習獨立思考，不受性別影響。
</t>
  </si>
  <si>
    <t xml:space="preserve">6-n-14 能理解圓面積與圓周長的公式，並計算簡單扇形的面積。(同6-s-03)
6-s-01 能利用幾何形體的性質解決簡單的幾何問題。
6-s-03 能理解圓面積與圓周長的公式，並計算簡單扇形的面積。(同6-n-14)
6-a-03 能用符號表示常用的公式。
連結：
C-R-1、C-R-3、C-R-4、C-S-3、C-S-4、C-C-1、C-C-5、C-C-8
</t>
  </si>
  <si>
    <t xml:space="preserve">【環境教育】
3-2-1 了解生活中個人與環境的相互關係，並培養與自然環境相關的個人興趣、嗜好與責任。
</t>
  </si>
  <si>
    <t xml:space="preserve">【性別平等教育】
1-3-6 學習獨立思考，不受性別影響。
【家政教育】
3-3-3 從事與欣賞美化生活的藝術造型活動。
</t>
  </si>
  <si>
    <t xml:space="preserve">6-a-01 能理解等量公理。
連結：
C-R-1C-R-2、、C-T-1、C-T-2、C-S-2、C-C-1、C-C-2、C-C-3
</t>
  </si>
  <si>
    <t xml:space="preserve">【人權教育】
1-3-3 瞭解平等、正義的原則，並能在生活中實踐。
【資訊教育】
4-3-4能針對問題提出可行的解決方法。
</t>
  </si>
  <si>
    <t xml:space="preserve">6-a-02 能將分數單步驟的具體情境問題列成含有未知數符號的算式，並求解及驗算。
連結：
C-R-1C-R-2、、C-T-1、C-T-2、C-S-2、C-C-1、C-C-2、C-C-3
</t>
  </si>
  <si>
    <t xml:space="preserve">【性別平等教育】
1-3-6 學習獨立思考，不受性別影響。
【人權教育】
1-3-3 瞭解平等、正義的原則，並能在生活中實踐。
【資訊教育】
4-3-4能針對問題提出可行的解決方法。
</t>
  </si>
  <si>
    <t xml:space="preserve">6-n-09 能認識比和比值，並解決生活中的問題。
連結
C-T-2、C-T-4、C-S-3、C-S-4、C-C-1、C-C-2
</t>
  </si>
  <si>
    <t xml:space="preserve">【環境教育】
5-2-2 能透過校園環保活動（如：節約能源、節約用水、廢棄物減量），規劃和執行簡單的環境調查活動。
【性別平等教育】
1-3-6 學習獨立思考，不受性別影響。
</t>
  </si>
  <si>
    <t xml:space="preserve">6-n-09 能認識比和比值，並解決生活中的問題。
6-n-10 能理解正比的意義，並解決生活中的問題。
連結
C-T-2、C-T-4、C-S-3、C-S-4、C-C-1、C-C-2
</t>
  </si>
  <si>
    <t xml:space="preserve">【生涯發展】
3-2-1 覺察如何解決問題及做決定
【性別平等教育】
1-3-6 學習獨立思考，不受性別影響。
2-3-2 學習兩性間的互動與合作。
</t>
  </si>
  <si>
    <t xml:space="preserve">6-n-10 能理解正比的意義，並解決生活中的問題。
連結
C-T-2、C-T-4、C-S-3、C-S-4、C-C-1、C-C-2
</t>
  </si>
  <si>
    <t xml:space="preserve">【生涯發展】
3-2-1 覺察如何解決問題及做決定
【性別平等教育】
1-3-6 學習獨立思考，不受性別影響。
2-3-2 學習兩性間的互動與合作。
</t>
  </si>
  <si>
    <t xml:space="preserve">6-s-02 能認識平面圖形放大、縮小對長度、角度與面積的影響，並認識比例尺。
連結：
C-R-1、C-T-2、C-T-4、C-S-3、C-S-4、C-C-1、C-C-2
</t>
  </si>
  <si>
    <t xml:space="preserve">【性別平等教育】
1-3-6 學習獨立思考，不受性別影響。
【生涯發展教育】
3-2-1 覺察如何解決問題及做決定
</t>
  </si>
  <si>
    <t xml:space="preserve">【生涯發展教育】
1-3-1 探索自我的興趣、性向、價值觀及人格特質。
【性別平等教育】
1-3-6 學習獨立思考，不受性別影響。
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</si>
</sst>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 shrinkToFit="1"/>
    </xf>
    <xf numFmtId="0" fontId="9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4" fillId="0" borderId="15" xfId="0" applyFont="1" applyBorder="1" applyAlignment="1">
      <alignment horizontal="justify" vertical="center"/>
    </xf>
    <xf numFmtId="0" fontId="14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Alignment="1">
      <alignment wrapText="1"/>
    </xf>
    <xf numFmtId="0" fontId="14" fillId="0" borderId="17" xfId="0" applyFont="1" applyBorder="1" applyAlignment="1">
      <alignment horizontal="justify" vertical="center"/>
    </xf>
    <xf numFmtId="0" fontId="14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4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4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7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7" fillId="0" borderId="23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left" vertical="center" wrapText="1"/>
    </xf>
    <xf numFmtId="0" fontId="18" fillId="0" borderId="23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8" fillId="0" borderId="33" xfId="0" applyFont="1" applyBorder="1" applyAlignment="1">
      <alignment horizontal="left" vertical="top" wrapText="1" shrinkToFit="1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20" fillId="0" borderId="0" xfId="33" applyFont="1" applyBorder="1" applyAlignment="1" applyProtection="1">
      <alignment vertical="center" wrapText="1"/>
      <protection/>
    </xf>
    <xf numFmtId="0" fontId="20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1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2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9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1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 wrapText="1" shrinkToFit="1"/>
      <protection/>
    </xf>
    <xf numFmtId="0" fontId="24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5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5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8" fillId="0" borderId="35" xfId="36" applyFont="1" applyBorder="1" applyAlignment="1" applyProtection="1">
      <alignment horizontal="center" vertical="center" shrinkToFit="1"/>
      <protection/>
    </xf>
    <xf numFmtId="0" fontId="93" fillId="0" borderId="35" xfId="36" applyFont="1" applyBorder="1" applyAlignment="1" applyProtection="1">
      <alignment horizontal="left" vertical="top" shrinkToFit="1"/>
      <protection locked="0"/>
    </xf>
    <xf numFmtId="0" fontId="93" fillId="0" borderId="35" xfId="36" applyFont="1" applyBorder="1" applyAlignment="1" applyProtection="1">
      <alignment horizontal="left" vertical="center" shrinkToFit="1"/>
      <protection locked="0"/>
    </xf>
    <xf numFmtId="0" fontId="93" fillId="0" borderId="35" xfId="36" applyFont="1" applyBorder="1" applyAlignment="1" applyProtection="1">
      <alignment horizontal="center" vertical="center" shrinkToFit="1"/>
      <protection locked="0"/>
    </xf>
    <xf numFmtId="0" fontId="21" fillId="0" borderId="0" xfId="36" applyFont="1" applyFill="1" applyBorder="1" applyAlignment="1" applyProtection="1">
      <alignment horizontal="left" vertical="top" wrapText="1"/>
      <protection/>
    </xf>
    <xf numFmtId="0" fontId="21" fillId="0" borderId="0" xfId="36" applyFont="1" applyAlignment="1" applyProtection="1">
      <alignment horizontal="left" vertical="top" wrapText="1"/>
      <protection/>
    </xf>
    <xf numFmtId="0" fontId="10" fillId="0" borderId="11" xfId="36" applyFont="1" applyBorder="1" applyAlignment="1" applyProtection="1">
      <alignment horizontal="left" vertical="top" wrapText="1"/>
      <protection/>
    </xf>
    <xf numFmtId="0" fontId="10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2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4" fillId="22" borderId="11" xfId="0" applyFont="1" applyFill="1" applyBorder="1" applyAlignment="1" applyProtection="1">
      <alignment horizontal="left" vertical="top" wrapText="1"/>
      <protection locked="0"/>
    </xf>
    <xf numFmtId="0" fontId="10" fillId="0" borderId="11" xfId="36" applyFont="1" applyBorder="1" applyAlignment="1" applyProtection="1">
      <alignment horizontal="left" vertical="top" shrinkToFit="1"/>
      <protection/>
    </xf>
    <xf numFmtId="0" fontId="21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10" fillId="0" borderId="11" xfId="36" applyFont="1" applyBorder="1" applyAlignment="1" applyProtection="1">
      <alignment horizontal="center" vertical="center" wrapText="1"/>
      <protection/>
    </xf>
    <xf numFmtId="0" fontId="10" fillId="0" borderId="11" xfId="36" applyFont="1" applyBorder="1" applyAlignment="1" applyProtection="1">
      <alignment horizontal="center" vertical="center" shrinkToFit="1"/>
      <protection/>
    </xf>
    <xf numFmtId="0" fontId="4" fillId="22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36" applyFont="1" applyBorder="1" applyAlignment="1" applyProtection="1">
      <alignment horizontal="left" vertical="center" wrapText="1"/>
      <protection/>
    </xf>
    <xf numFmtId="0" fontId="10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10" fillId="0" borderId="33" xfId="36" applyFont="1" applyBorder="1" applyAlignment="1" applyProtection="1">
      <alignment horizontal="center" vertical="center" wrapText="1"/>
      <protection/>
    </xf>
    <xf numFmtId="0" fontId="10" fillId="0" borderId="33" xfId="36" applyFont="1" applyBorder="1" applyAlignment="1" applyProtection="1">
      <alignment horizontal="center" vertical="center" shrinkToFit="1"/>
      <protection/>
    </xf>
    <xf numFmtId="0" fontId="4" fillId="22" borderId="33" xfId="0" applyFont="1" applyFill="1" applyBorder="1" applyAlignment="1" applyProtection="1">
      <alignment horizontal="left" vertical="center" wrapText="1"/>
      <protection locked="0"/>
    </xf>
    <xf numFmtId="0" fontId="10" fillId="0" borderId="33" xfId="36" applyFont="1" applyBorder="1" applyAlignment="1" applyProtection="1">
      <alignment horizontal="left" vertical="center" wrapText="1"/>
      <protection/>
    </xf>
    <xf numFmtId="0" fontId="10" fillId="0" borderId="33" xfId="36" applyFont="1" applyBorder="1" applyAlignment="1" applyProtection="1">
      <alignment vertical="center" wrapText="1"/>
      <protection/>
    </xf>
    <xf numFmtId="0" fontId="4" fillId="22" borderId="33" xfId="0" applyFont="1" applyFill="1" applyBorder="1" applyAlignment="1" applyProtection="1">
      <alignment horizontal="left" vertical="top" wrapText="1"/>
      <protection locked="0"/>
    </xf>
    <xf numFmtId="0" fontId="25" fillId="38" borderId="30" xfId="36" applyFont="1" applyFill="1" applyBorder="1" applyAlignment="1" applyProtection="1">
      <alignment vertical="center"/>
      <protection locked="0"/>
    </xf>
    <xf numFmtId="0" fontId="25" fillId="38" borderId="31" xfId="36" applyFont="1" applyFill="1" applyBorder="1" applyAlignment="1" applyProtection="1">
      <alignment vertical="center"/>
      <protection locked="0"/>
    </xf>
    <xf numFmtId="0" fontId="25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5" fillId="39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5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5" fillId="0" borderId="14" xfId="36" applyFont="1" applyFill="1" applyBorder="1" applyAlignment="1" applyProtection="1">
      <alignment vertical="center"/>
      <protection locked="0"/>
    </xf>
    <xf numFmtId="0" fontId="25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5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9" fillId="13" borderId="11" xfId="0" applyFont="1" applyFill="1" applyBorder="1" applyAlignment="1" applyProtection="1">
      <alignment horizontal="left" vertical="top" wrapText="1"/>
      <protection locked="0"/>
    </xf>
    <xf numFmtId="0" fontId="19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9" fillId="35" borderId="11" xfId="33" applyFont="1" applyFill="1" applyBorder="1" applyAlignment="1" applyProtection="1">
      <alignment horizontal="left" vertical="center" wrapText="1"/>
      <protection locked="0"/>
    </xf>
    <xf numFmtId="0" fontId="19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1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10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shrinkToFit="1"/>
      <protection locked="0"/>
    </xf>
    <xf numFmtId="176" fontId="19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7" fillId="0" borderId="0" xfId="36" applyFont="1" applyFill="1" applyAlignment="1" applyProtection="1">
      <alignment horizontal="left" vertical="center"/>
      <protection/>
    </xf>
    <xf numFmtId="0" fontId="17" fillId="0" borderId="36" xfId="0" applyFont="1" applyBorder="1" applyAlignment="1">
      <alignment horizontal="center" vertical="center" textRotation="255" wrapText="1"/>
    </xf>
    <xf numFmtId="0" fontId="17" fillId="0" borderId="37" xfId="0" applyFont="1" applyBorder="1" applyAlignment="1">
      <alignment horizontal="center" vertical="center" textRotation="255" wrapText="1"/>
    </xf>
    <xf numFmtId="0" fontId="17" fillId="0" borderId="38" xfId="0" applyFont="1" applyBorder="1" applyAlignment="1">
      <alignment horizontal="center" vertical="center" textRotation="255" wrapText="1"/>
    </xf>
    <xf numFmtId="0" fontId="17" fillId="0" borderId="39" xfId="0" applyFont="1" applyBorder="1" applyAlignment="1">
      <alignment horizontal="center" vertical="center" textRotation="255" wrapText="1"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7" fillId="0" borderId="40" xfId="0" applyFont="1" applyBorder="1" applyAlignment="1">
      <alignment horizontal="center" vertical="center" textRotation="255" wrapText="1"/>
    </xf>
    <xf numFmtId="0" fontId="17" fillId="9" borderId="11" xfId="0" applyFont="1" applyFill="1" applyBorder="1" applyAlignment="1">
      <alignment horizontal="center" vertical="center" textRotation="255" wrapText="1"/>
    </xf>
    <xf numFmtId="0" fontId="95" fillId="0" borderId="30" xfId="36" applyFont="1" applyBorder="1" applyAlignment="1" applyProtection="1">
      <alignment horizontal="center" vertical="center"/>
      <protection locked="0"/>
    </xf>
    <xf numFmtId="0" fontId="96" fillId="0" borderId="32" xfId="0" applyFont="1" applyBorder="1" applyAlignment="1" applyProtection="1">
      <alignment horizontal="center" vertical="center"/>
      <protection locked="0"/>
    </xf>
    <xf numFmtId="0" fontId="0" fillId="22" borderId="31" xfId="0" applyFill="1" applyBorder="1" applyAlignment="1" applyProtection="1">
      <alignment horizontal="left" vertical="top"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0" fontId="95" fillId="0" borderId="41" xfId="36" applyFont="1" applyBorder="1" applyAlignment="1" applyProtection="1">
      <alignment horizontal="center" vertical="center"/>
      <protection locked="0"/>
    </xf>
    <xf numFmtId="0" fontId="96" fillId="0" borderId="42" xfId="0" applyFont="1" applyBorder="1" applyAlignment="1" applyProtection="1">
      <alignment horizontal="center" vertical="center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23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6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5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4" fillId="22" borderId="30" xfId="0" applyFont="1" applyFill="1" applyBorder="1" applyAlignment="1" applyProtection="1">
      <alignment horizontal="left" vertical="top" wrapText="1"/>
      <protection locked="0"/>
    </xf>
    <xf numFmtId="0" fontId="4" fillId="22" borderId="41" xfId="0" applyFont="1" applyFill="1" applyBorder="1" applyAlignment="1" applyProtection="1">
      <alignment horizontal="left" vertical="top" wrapText="1"/>
      <protection locked="0"/>
    </xf>
    <xf numFmtId="0" fontId="4" fillId="22" borderId="11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3162300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9241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47650" cy="209550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1581150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145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2066925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52750"/>
          <a:ext cx="3248025" cy="34671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4533900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中年級數學補救教學d</v>
          </cell>
        </row>
        <row r="54">
          <cell r="B54" t="str">
            <v>國際文化d</v>
          </cell>
        </row>
        <row r="55">
          <cell r="B55" t="str">
            <v>中年級國語補救教學d</v>
          </cell>
        </row>
        <row r="56">
          <cell r="B56" t="str">
            <v>資訊素養d</v>
          </cell>
        </row>
        <row r="57">
          <cell r="B57" t="str">
            <v>中年級數學補救教學d</v>
          </cell>
        </row>
        <row r="58">
          <cell r="B58" t="str">
            <v>國際文化d</v>
          </cell>
        </row>
        <row r="59">
          <cell r="B59" t="str">
            <v>資訊素養d</v>
          </cell>
        </row>
        <row r="60">
          <cell r="B60" t="str">
            <v>高年級數學補救教學d</v>
          </cell>
        </row>
        <row r="61">
          <cell r="B61" t="str">
            <v>高年級國語補救教學d</v>
          </cell>
        </row>
        <row r="62">
          <cell r="B62" t="str">
            <v>班級活動d</v>
          </cell>
        </row>
        <row r="63">
          <cell r="B63" t="str">
            <v>國際文化</v>
          </cell>
        </row>
        <row r="64">
          <cell r="B64" t="str">
            <v>高年級國語補救教學d</v>
          </cell>
        </row>
        <row r="65">
          <cell r="B65" t="str">
            <v>高年級數學補救教學</v>
          </cell>
        </row>
        <row r="66">
          <cell r="B66" t="str">
            <v>班級活動</v>
          </cell>
        </row>
        <row r="67">
          <cell r="B67" t="str">
            <v>資訊素養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78"/>
      <c r="E56" s="43" t="s">
        <v>108</v>
      </c>
      <c r="F56" s="43"/>
      <c r="G56" s="46"/>
      <c r="H56" s="45"/>
    </row>
    <row r="57" spans="4:8" s="42" customFormat="1" ht="17.25" thickBot="1">
      <c r="D57" s="179"/>
      <c r="E57" s="47" t="s">
        <v>109</v>
      </c>
      <c r="F57" s="48"/>
      <c r="G57" s="48"/>
      <c r="H57" s="49"/>
    </row>
    <row r="58" spans="4:8" s="42" customFormat="1" ht="63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78"/>
      <c r="E62" s="43" t="s">
        <v>115</v>
      </c>
      <c r="F62" s="46"/>
      <c r="G62" s="43" t="s">
        <v>103</v>
      </c>
      <c r="H62" s="45"/>
    </row>
    <row r="63" spans="4:8" s="42" customFormat="1" ht="16.5">
      <c r="D63" s="178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79"/>
      <c r="E64" s="47" t="s">
        <v>117</v>
      </c>
      <c r="F64" s="48"/>
      <c r="G64" s="48"/>
      <c r="H64" s="49"/>
    </row>
    <row r="65" spans="4:8" s="42" customFormat="1" ht="63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78"/>
      <c r="E69" s="43" t="s">
        <v>113</v>
      </c>
      <c r="F69" s="43"/>
      <c r="G69" s="46"/>
      <c r="H69" s="45"/>
    </row>
    <row r="70" spans="4:8" s="42" customFormat="1" ht="16.5">
      <c r="D70" s="178"/>
      <c r="E70" s="43" t="s">
        <v>115</v>
      </c>
      <c r="F70" s="46"/>
      <c r="G70" s="46"/>
      <c r="H70" s="45"/>
    </row>
    <row r="71" spans="4:8" s="42" customFormat="1" ht="17.25" thickBot="1">
      <c r="D71" s="179"/>
      <c r="E71" s="47" t="s">
        <v>116</v>
      </c>
      <c r="F71" s="48"/>
      <c r="G71" s="48"/>
      <c r="H71" s="49"/>
    </row>
    <row r="72" spans="4:8" s="42" customFormat="1" ht="63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78"/>
      <c r="E76" s="43" t="s">
        <v>135</v>
      </c>
      <c r="F76" s="43" t="s">
        <v>136</v>
      </c>
      <c r="G76" s="46"/>
      <c r="H76" s="45"/>
    </row>
    <row r="77" spans="4:8" s="42" customFormat="1" ht="16.5">
      <c r="D77" s="178"/>
      <c r="E77" s="43" t="s">
        <v>113</v>
      </c>
      <c r="F77" s="46"/>
      <c r="G77" s="46"/>
      <c r="H77" s="45"/>
    </row>
    <row r="78" spans="4:8" s="42" customFormat="1" ht="16.5">
      <c r="D78" s="178"/>
      <c r="E78" s="43" t="s">
        <v>137</v>
      </c>
      <c r="F78" s="46"/>
      <c r="G78" s="46"/>
      <c r="H78" s="45"/>
    </row>
    <row r="79" spans="4:8" s="42" customFormat="1" ht="17.25" thickBot="1">
      <c r="D79" s="179"/>
      <c r="E79" s="47" t="s">
        <v>138</v>
      </c>
      <c r="F79" s="48"/>
      <c r="G79" s="48"/>
      <c r="H79" s="49"/>
    </row>
    <row r="80" spans="4:8" s="42" customFormat="1" ht="63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78"/>
      <c r="E84" s="43" t="s">
        <v>143</v>
      </c>
      <c r="F84" s="43"/>
      <c r="G84" s="46"/>
      <c r="H84" s="45"/>
    </row>
    <row r="85" spans="4:8" s="42" customFormat="1" ht="16.5">
      <c r="D85" s="178"/>
      <c r="E85" s="43" t="s">
        <v>144</v>
      </c>
      <c r="F85" s="46"/>
      <c r="G85" s="46"/>
      <c r="H85" s="45"/>
    </row>
    <row r="86" spans="4:8" s="42" customFormat="1" ht="16.5">
      <c r="D86" s="178"/>
      <c r="E86" s="43" t="s">
        <v>145</v>
      </c>
      <c r="F86" s="46"/>
      <c r="G86" s="46"/>
      <c r="H86" s="45"/>
    </row>
    <row r="87" spans="4:8" s="42" customFormat="1" ht="16.5">
      <c r="D87" s="178"/>
      <c r="E87" s="43" t="s">
        <v>146</v>
      </c>
      <c r="F87" s="46"/>
      <c r="G87" s="46"/>
      <c r="H87" s="45"/>
    </row>
    <row r="88" spans="4:8" s="42" customFormat="1" ht="16.5">
      <c r="D88" s="178"/>
      <c r="E88" s="43" t="s">
        <v>147</v>
      </c>
      <c r="F88" s="46"/>
      <c r="G88" s="46"/>
      <c r="H88" s="45"/>
    </row>
    <row r="89" spans="4:8" s="42" customFormat="1" ht="21">
      <c r="D89" s="178"/>
      <c r="E89" s="43" t="s">
        <v>148</v>
      </c>
      <c r="F89" s="46"/>
      <c r="G89" s="46"/>
      <c r="H89" s="45"/>
    </row>
    <row r="90" spans="4:8" s="42" customFormat="1" ht="21.75" thickBot="1">
      <c r="D90" s="179"/>
      <c r="E90" s="47" t="s">
        <v>149</v>
      </c>
      <c r="F90" s="48"/>
      <c r="G90" s="48"/>
      <c r="H90" s="49"/>
    </row>
    <row r="91" spans="4:8" s="42" customFormat="1" ht="63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78"/>
      <c r="E95" s="50" t="s">
        <v>156</v>
      </c>
      <c r="F95" s="46"/>
      <c r="G95" s="46"/>
      <c r="H95" s="44"/>
    </row>
    <row r="96" spans="4:8" s="42" customFormat="1" ht="17.25" thickBot="1">
      <c r="D96" s="179"/>
      <c r="E96" s="51" t="s">
        <v>131</v>
      </c>
      <c r="F96" s="48"/>
      <c r="G96" s="48"/>
      <c r="H96" s="49"/>
    </row>
    <row r="97" spans="4:8" s="42" customFormat="1" ht="63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78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79"/>
      <c r="E103" s="47" t="s">
        <v>117</v>
      </c>
      <c r="F103" s="48"/>
      <c r="G103" s="48"/>
      <c r="H103" s="49"/>
    </row>
    <row r="104" spans="4:8" s="42" customFormat="1" ht="63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78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63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78"/>
      <c r="E113" s="43" t="s">
        <v>146</v>
      </c>
      <c r="F113" s="43" t="s">
        <v>168</v>
      </c>
      <c r="G113" s="46"/>
      <c r="H113" s="45"/>
    </row>
    <row r="114" spans="4:8" s="42" customFormat="1" ht="16.5">
      <c r="D114" s="178"/>
      <c r="E114" s="43" t="s">
        <v>169</v>
      </c>
      <c r="F114" s="46"/>
      <c r="G114" s="46"/>
      <c r="H114" s="45"/>
    </row>
    <row r="115" spans="4:8" s="42" customFormat="1" ht="16.5">
      <c r="D115" s="178"/>
      <c r="E115" s="43" t="s">
        <v>170</v>
      </c>
      <c r="F115" s="46"/>
      <c r="G115" s="46"/>
      <c r="H115" s="45"/>
    </row>
    <row r="116" spans="4:8" s="42" customFormat="1" ht="16.5">
      <c r="D116" s="178"/>
      <c r="E116" s="43" t="s">
        <v>171</v>
      </c>
      <c r="F116" s="46"/>
      <c r="G116" s="46"/>
      <c r="H116" s="45"/>
    </row>
    <row r="117" spans="4:8" s="42" customFormat="1" ht="16.5">
      <c r="D117" s="178"/>
      <c r="E117" s="43" t="s">
        <v>138</v>
      </c>
      <c r="F117" s="46"/>
      <c r="G117" s="46"/>
      <c r="H117" s="45"/>
    </row>
    <row r="118" spans="4:8" s="42" customFormat="1" ht="16.5">
      <c r="D118" s="178"/>
      <c r="E118" s="43" t="s">
        <v>172</v>
      </c>
      <c r="F118" s="46"/>
      <c r="G118" s="46"/>
      <c r="H118" s="45"/>
    </row>
    <row r="119" spans="4:8" s="42" customFormat="1" ht="16.5">
      <c r="D119" s="178"/>
      <c r="E119" s="43" t="s">
        <v>173</v>
      </c>
      <c r="F119" s="46"/>
      <c r="G119" s="46"/>
      <c r="H119" s="45"/>
    </row>
    <row r="120" spans="4:8" s="42" customFormat="1" ht="16.5">
      <c r="D120" s="178"/>
      <c r="E120" s="43" t="s">
        <v>174</v>
      </c>
      <c r="F120" s="46"/>
      <c r="G120" s="46"/>
      <c r="H120" s="45"/>
    </row>
    <row r="121" spans="4:8" s="42" customFormat="1" ht="16.5">
      <c r="D121" s="178"/>
      <c r="E121" s="43" t="s">
        <v>111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3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78"/>
      <c r="E128" s="43" t="s">
        <v>116</v>
      </c>
      <c r="F128" s="46"/>
      <c r="G128" s="46"/>
      <c r="H128" s="45"/>
    </row>
    <row r="129" spans="4:8" s="42" customFormat="1" ht="16.5">
      <c r="D129" s="178"/>
      <c r="E129" s="43" t="s">
        <v>147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180</v>
      </c>
      <c r="F131" s="48"/>
      <c r="G131" s="48"/>
      <c r="H131" s="49"/>
    </row>
    <row r="132" spans="4:8" s="42" customFormat="1" ht="63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78"/>
      <c r="E136" s="43" t="s">
        <v>187</v>
      </c>
      <c r="F136" s="46"/>
      <c r="G136" s="46"/>
      <c r="H136" s="45"/>
    </row>
    <row r="137" spans="4:8" s="42" customFormat="1" ht="16.5">
      <c r="D137" s="178"/>
      <c r="E137" s="43" t="s">
        <v>188</v>
      </c>
      <c r="F137" s="46"/>
      <c r="G137" s="46"/>
      <c r="H137" s="45"/>
    </row>
    <row r="138" spans="4:8" s="42" customFormat="1" ht="16.5">
      <c r="D138" s="178"/>
      <c r="E138" s="43" t="s">
        <v>189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3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78"/>
      <c r="E144" s="43" t="s">
        <v>101</v>
      </c>
      <c r="F144" s="43"/>
      <c r="G144" s="43" t="s">
        <v>152</v>
      </c>
      <c r="H144" s="45"/>
    </row>
    <row r="145" spans="4:8" s="42" customFormat="1" ht="16.5">
      <c r="D145" s="178"/>
      <c r="E145" s="43" t="s">
        <v>185</v>
      </c>
      <c r="F145" s="46"/>
      <c r="G145" s="43" t="s">
        <v>194</v>
      </c>
      <c r="H145" s="45"/>
    </row>
    <row r="146" spans="4:8" s="42" customFormat="1" ht="16.5">
      <c r="D146" s="178"/>
      <c r="E146" s="43" t="s">
        <v>195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3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78"/>
      <c r="E154" s="43" t="s">
        <v>185</v>
      </c>
      <c r="F154" s="46"/>
      <c r="G154" s="46"/>
      <c r="H154" s="45"/>
    </row>
    <row r="155" spans="4:8" s="42" customFormat="1" ht="21">
      <c r="D155" s="178"/>
      <c r="E155" s="43" t="s">
        <v>205</v>
      </c>
      <c r="F155" s="46"/>
      <c r="G155" s="46"/>
      <c r="H155" s="45"/>
    </row>
    <row r="156" spans="4:8" s="42" customFormat="1" ht="21">
      <c r="D156" s="178"/>
      <c r="E156" s="43" t="s">
        <v>206</v>
      </c>
      <c r="F156" s="46"/>
      <c r="G156" s="46"/>
      <c r="H156" s="45"/>
    </row>
    <row r="157" spans="4:8" s="42" customFormat="1" ht="17.25" thickBot="1">
      <c r="D157" s="179"/>
      <c r="E157" s="47" t="s">
        <v>207</v>
      </c>
      <c r="F157" s="48"/>
      <c r="G157" s="48"/>
      <c r="H157" s="49"/>
    </row>
    <row r="158" spans="4:8" s="42" customFormat="1" ht="63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78"/>
      <c r="E162" s="43" t="s">
        <v>171</v>
      </c>
      <c r="F162" s="43" t="s">
        <v>212</v>
      </c>
      <c r="G162" s="46"/>
      <c r="H162" s="45"/>
    </row>
    <row r="163" spans="4:8" s="42" customFormat="1" ht="16.5">
      <c r="D163" s="178"/>
      <c r="E163" s="43" t="s">
        <v>161</v>
      </c>
      <c r="F163" s="46"/>
      <c r="G163" s="46"/>
      <c r="H163" s="45"/>
    </row>
    <row r="164" spans="4:8" s="42" customFormat="1" ht="21">
      <c r="D164" s="178"/>
      <c r="E164" s="43" t="s">
        <v>205</v>
      </c>
      <c r="F164" s="46"/>
      <c r="G164" s="46"/>
      <c r="H164" s="45"/>
    </row>
    <row r="165" spans="4:8" s="42" customFormat="1" ht="17.25" thickBot="1">
      <c r="D165" s="179"/>
      <c r="E165" s="47" t="s">
        <v>213</v>
      </c>
      <c r="F165" s="48"/>
      <c r="G165" s="48"/>
      <c r="H165" s="49"/>
    </row>
    <row r="166" spans="4:8" s="42" customFormat="1" ht="63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78"/>
      <c r="E174" s="43" t="s">
        <v>228</v>
      </c>
      <c r="F174" s="46"/>
      <c r="G174" s="46"/>
      <c r="H174" s="45"/>
    </row>
    <row r="175" spans="4:8" s="42" customFormat="1" ht="16.5">
      <c r="D175" s="178"/>
      <c r="E175" s="43" t="s">
        <v>229</v>
      </c>
      <c r="F175" s="46"/>
      <c r="G175" s="46"/>
      <c r="H175" s="45"/>
    </row>
    <row r="176" spans="4:8" s="42" customFormat="1" ht="16.5">
      <c r="D176" s="178"/>
      <c r="E176" s="43" t="s">
        <v>113</v>
      </c>
      <c r="F176" s="46"/>
      <c r="G176" s="46"/>
      <c r="H176" s="45"/>
    </row>
    <row r="177" spans="4:8" s="42" customFormat="1" ht="17.25" thickBot="1">
      <c r="D177" s="179"/>
      <c r="E177" s="47" t="s">
        <v>219</v>
      </c>
      <c r="F177" s="48"/>
      <c r="G177" s="48"/>
      <c r="H177" s="49"/>
    </row>
    <row r="178" spans="4:8" s="42" customFormat="1" ht="63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78"/>
      <c r="E182" s="43"/>
      <c r="F182" s="46"/>
      <c r="G182" s="43" t="s">
        <v>103</v>
      </c>
      <c r="H182" s="45"/>
    </row>
    <row r="183" spans="4:8" s="42" customFormat="1" ht="16.5">
      <c r="D183" s="178"/>
      <c r="E183" s="43"/>
      <c r="F183" s="46"/>
      <c r="G183" s="43" t="s">
        <v>162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3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78"/>
      <c r="E189" s="50" t="s">
        <v>203</v>
      </c>
      <c r="F189" s="46"/>
      <c r="G189" s="43" t="s">
        <v>103</v>
      </c>
      <c r="H189" s="45"/>
    </row>
    <row r="190" spans="4:8" s="42" customFormat="1" ht="16.5">
      <c r="D190" s="178"/>
      <c r="E190" s="50" t="s">
        <v>161</v>
      </c>
      <c r="F190" s="46"/>
      <c r="G190" s="43" t="s">
        <v>107</v>
      </c>
      <c r="H190" s="45"/>
    </row>
    <row r="191" spans="4:8" s="42" customFormat="1" ht="21">
      <c r="D191" s="178"/>
      <c r="E191" s="50" t="s">
        <v>234</v>
      </c>
      <c r="F191" s="46"/>
      <c r="G191" s="43" t="s">
        <v>103</v>
      </c>
      <c r="H191" s="45"/>
    </row>
    <row r="192" spans="4:8" s="42" customFormat="1" ht="16.5">
      <c r="D192" s="178"/>
      <c r="E192" s="50" t="s">
        <v>235</v>
      </c>
      <c r="F192" s="46"/>
      <c r="G192" s="43" t="s">
        <v>162</v>
      </c>
      <c r="H192" s="45"/>
    </row>
    <row r="193" spans="4:8" s="42" customFormat="1" ht="16.5">
      <c r="D193" s="178"/>
      <c r="E193" s="46"/>
      <c r="F193" s="46"/>
      <c r="G193" s="43" t="s">
        <v>95</v>
      </c>
      <c r="H193" s="45"/>
    </row>
    <row r="194" spans="4:8" s="42" customFormat="1" ht="17.25" thickBot="1">
      <c r="D194" s="179"/>
      <c r="E194" s="48"/>
      <c r="F194" s="48"/>
      <c r="G194" s="47" t="s">
        <v>99</v>
      </c>
      <c r="H194" s="49"/>
    </row>
    <row r="195" spans="4:8" s="42" customFormat="1" ht="63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78"/>
      <c r="E199" s="43" t="s">
        <v>219</v>
      </c>
      <c r="F199" s="43"/>
      <c r="G199" s="43" t="s">
        <v>95</v>
      </c>
      <c r="H199" s="45"/>
    </row>
    <row r="200" spans="4:8" s="42" customFormat="1" ht="16.5">
      <c r="D200" s="178"/>
      <c r="E200" s="43" t="s">
        <v>222</v>
      </c>
      <c r="F200" s="46"/>
      <c r="G200" s="43" t="s">
        <v>238</v>
      </c>
      <c r="H200" s="45"/>
    </row>
    <row r="201" spans="4:8" s="42" customFormat="1" ht="21">
      <c r="D201" s="178"/>
      <c r="E201" s="43" t="s">
        <v>205</v>
      </c>
      <c r="F201" s="46"/>
      <c r="G201" s="43" t="s">
        <v>103</v>
      </c>
      <c r="H201" s="45"/>
    </row>
    <row r="202" spans="4:8" s="42" customFormat="1" ht="16.5">
      <c r="D202" s="178"/>
      <c r="E202" s="43"/>
      <c r="F202" s="46"/>
      <c r="G202" s="43" t="s">
        <v>107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3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78"/>
      <c r="E209" s="43" t="s">
        <v>146</v>
      </c>
      <c r="F209" s="43"/>
      <c r="G209" s="46"/>
      <c r="H209" s="44" t="s">
        <v>186</v>
      </c>
    </row>
    <row r="210" spans="4:8" s="42" customFormat="1" ht="16.5">
      <c r="D210" s="178"/>
      <c r="E210" s="43" t="s">
        <v>147</v>
      </c>
      <c r="F210" s="46"/>
      <c r="G210" s="46"/>
      <c r="H210" s="44"/>
    </row>
    <row r="211" spans="4:8" s="42" customFormat="1" ht="16.5">
      <c r="D211" s="178"/>
      <c r="E211" s="43" t="s">
        <v>228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243</v>
      </c>
      <c r="F213" s="48"/>
      <c r="G213" s="48"/>
      <c r="H213" s="49"/>
    </row>
    <row r="214" spans="4:8" s="42" customFormat="1" ht="63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78"/>
      <c r="E217" s="43" t="s">
        <v>105</v>
      </c>
      <c r="F217" s="46"/>
      <c r="G217" s="43" t="s">
        <v>114</v>
      </c>
      <c r="H217" s="44"/>
    </row>
    <row r="218" spans="4:8" s="42" customFormat="1" ht="16.5">
      <c r="D218" s="178"/>
      <c r="E218" s="43" t="s">
        <v>146</v>
      </c>
      <c r="F218" s="46"/>
      <c r="G218" s="46"/>
      <c r="H218" s="45"/>
    </row>
    <row r="219" spans="4:8" s="42" customFormat="1" ht="21">
      <c r="D219" s="178"/>
      <c r="E219" s="43" t="s">
        <v>149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246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4"/>
      <c r="E302" s="59" t="s">
        <v>111</v>
      </c>
      <c r="F302" s="59" t="s">
        <v>98</v>
      </c>
      <c r="G302" s="59" t="s">
        <v>99</v>
      </c>
    </row>
    <row r="303" spans="4:7" ht="16.5">
      <c r="D303" s="184"/>
      <c r="E303" s="59" t="s">
        <v>112</v>
      </c>
      <c r="F303" s="59" t="s">
        <v>102</v>
      </c>
      <c r="G303" s="59" t="s">
        <v>95</v>
      </c>
    </row>
    <row r="304" spans="4:7" ht="21">
      <c r="D304" s="184"/>
      <c r="E304" s="59" t="s">
        <v>113</v>
      </c>
      <c r="F304" s="59" t="s">
        <v>106</v>
      </c>
      <c r="G304" s="59" t="s">
        <v>114</v>
      </c>
    </row>
    <row r="305" spans="4:7" ht="16.5">
      <c r="D305" s="184"/>
      <c r="E305" s="59" t="s">
        <v>115</v>
      </c>
      <c r="F305" s="60"/>
      <c r="G305" s="59" t="s">
        <v>103</v>
      </c>
    </row>
    <row r="306" spans="4:7" ht="16.5">
      <c r="D306" s="184"/>
      <c r="E306" s="59" t="s">
        <v>116</v>
      </c>
      <c r="F306" s="60"/>
      <c r="G306" s="59" t="s">
        <v>107</v>
      </c>
    </row>
    <row r="307" spans="4:7" ht="16.5">
      <c r="D307" s="184"/>
      <c r="E307" s="59" t="s">
        <v>117</v>
      </c>
      <c r="F307" s="60"/>
      <c r="G307" s="60"/>
    </row>
    <row r="310" spans="4:7" s="61" customFormat="1" ht="16.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4"/>
      <c r="E314" s="59" t="s">
        <v>115</v>
      </c>
      <c r="F314" s="60"/>
      <c r="G314" s="59" t="s">
        <v>103</v>
      </c>
    </row>
    <row r="315" spans="4:7" s="61" customFormat="1" ht="16.5">
      <c r="D315" s="184"/>
      <c r="E315" s="59" t="s">
        <v>116</v>
      </c>
      <c r="F315" s="60"/>
      <c r="G315" s="59" t="s">
        <v>107</v>
      </c>
    </row>
    <row r="316" spans="4:7" s="61" customFormat="1" ht="16.5">
      <c r="D316" s="184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78"/>
      <c r="E382" s="43" t="s">
        <v>97</v>
      </c>
      <c r="F382" s="43" t="s">
        <v>98</v>
      </c>
      <c r="G382" s="43" t="s">
        <v>99</v>
      </c>
    </row>
    <row r="383" spans="4:7" ht="21">
      <c r="D383" s="178"/>
      <c r="E383" s="43" t="s">
        <v>101</v>
      </c>
      <c r="F383" s="43" t="s">
        <v>102</v>
      </c>
      <c r="G383" s="43" t="s">
        <v>103</v>
      </c>
    </row>
    <row r="384" spans="4:7" ht="16.5">
      <c r="D384" s="178"/>
      <c r="E384" s="43" t="s">
        <v>105</v>
      </c>
      <c r="F384" s="43" t="s">
        <v>106</v>
      </c>
      <c r="G384" s="43" t="s">
        <v>107</v>
      </c>
    </row>
    <row r="385" spans="4:7" ht="16.5">
      <c r="D385" s="178"/>
      <c r="E385" s="43" t="s">
        <v>108</v>
      </c>
      <c r="F385" s="43"/>
      <c r="G385" s="46"/>
    </row>
    <row r="386" spans="4:7" ht="17.25" thickBot="1">
      <c r="D386" s="179"/>
      <c r="E386" s="47" t="s">
        <v>109</v>
      </c>
      <c r="F386" s="48"/>
      <c r="G386" s="48"/>
    </row>
    <row r="387" spans="4:7" ht="16.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78"/>
      <c r="E388" s="43" t="s">
        <v>111</v>
      </c>
      <c r="F388" s="43" t="s">
        <v>98</v>
      </c>
      <c r="G388" s="43" t="s">
        <v>99</v>
      </c>
    </row>
    <row r="389" spans="4:7" ht="16.5">
      <c r="D389" s="178"/>
      <c r="E389" s="43" t="s">
        <v>112</v>
      </c>
      <c r="F389" s="43" t="s">
        <v>102</v>
      </c>
      <c r="G389" s="43" t="s">
        <v>95</v>
      </c>
    </row>
    <row r="390" spans="4:7" ht="21">
      <c r="D390" s="178"/>
      <c r="E390" s="43" t="s">
        <v>113</v>
      </c>
      <c r="F390" s="43" t="s">
        <v>106</v>
      </c>
      <c r="G390" s="43" t="s">
        <v>114</v>
      </c>
    </row>
    <row r="391" spans="4:7" ht="16.5">
      <c r="D391" s="178"/>
      <c r="E391" s="43" t="s">
        <v>115</v>
      </c>
      <c r="F391" s="46"/>
      <c r="G391" s="43" t="s">
        <v>103</v>
      </c>
    </row>
    <row r="392" spans="4:7" ht="16.5">
      <c r="D392" s="178"/>
      <c r="E392" s="43" t="s">
        <v>116</v>
      </c>
      <c r="F392" s="46"/>
      <c r="G392" s="43" t="s">
        <v>107</v>
      </c>
    </row>
    <row r="393" spans="4:7" ht="17.25" thickBot="1">
      <c r="D393" s="179"/>
      <c r="E393" s="47" t="s">
        <v>117</v>
      </c>
      <c r="F393" s="48"/>
      <c r="G393" s="48"/>
    </row>
    <row r="394" spans="4:7" ht="16.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78"/>
      <c r="E395" s="43" t="s">
        <v>121</v>
      </c>
      <c r="F395" s="43" t="s">
        <v>122</v>
      </c>
      <c r="G395" s="43" t="s">
        <v>114</v>
      </c>
    </row>
    <row r="396" spans="4:7" ht="16.5">
      <c r="D396" s="178"/>
      <c r="E396" s="43" t="s">
        <v>123</v>
      </c>
      <c r="F396" s="43" t="s">
        <v>124</v>
      </c>
      <c r="G396" s="43" t="s">
        <v>95</v>
      </c>
    </row>
    <row r="397" spans="4:7" ht="16.5">
      <c r="D397" s="178"/>
      <c r="E397" s="43" t="s">
        <v>126</v>
      </c>
      <c r="F397" s="43" t="s">
        <v>127</v>
      </c>
      <c r="G397" s="43" t="s">
        <v>99</v>
      </c>
    </row>
    <row r="398" spans="4:7" ht="16.5">
      <c r="D398" s="178"/>
      <c r="E398" s="43" t="s">
        <v>113</v>
      </c>
      <c r="F398" s="43"/>
      <c r="G398" s="46"/>
    </row>
    <row r="399" spans="4:7" ht="16.5">
      <c r="D399" s="178"/>
      <c r="E399" s="43" t="s">
        <v>115</v>
      </c>
      <c r="F399" s="46"/>
      <c r="G399" s="46"/>
    </row>
    <row r="400" spans="4:7" ht="17.25" thickBot="1">
      <c r="D400" s="179"/>
      <c r="E400" s="47" t="s">
        <v>116</v>
      </c>
      <c r="F400" s="48"/>
      <c r="G400" s="48"/>
    </row>
    <row r="401" spans="4:7" ht="16.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78"/>
      <c r="E402" s="43" t="s">
        <v>117</v>
      </c>
      <c r="F402" s="43" t="s">
        <v>98</v>
      </c>
      <c r="G402" s="43" t="s">
        <v>99</v>
      </c>
    </row>
    <row r="403" spans="4:7" ht="16.5">
      <c r="D403" s="178"/>
      <c r="E403" s="43" t="s">
        <v>131</v>
      </c>
      <c r="F403" s="43" t="s">
        <v>132</v>
      </c>
      <c r="G403" s="43" t="s">
        <v>95</v>
      </c>
    </row>
    <row r="404" spans="4:7" ht="16.5">
      <c r="D404" s="178"/>
      <c r="E404" s="43" t="s">
        <v>123</v>
      </c>
      <c r="F404" s="43" t="s">
        <v>133</v>
      </c>
      <c r="G404" s="43" t="s">
        <v>134</v>
      </c>
    </row>
    <row r="405" spans="4:7" ht="16.5">
      <c r="D405" s="178"/>
      <c r="E405" s="43" t="s">
        <v>135</v>
      </c>
      <c r="F405" s="43" t="s">
        <v>136</v>
      </c>
      <c r="G405" s="46"/>
    </row>
    <row r="406" spans="4:7" ht="16.5">
      <c r="D406" s="178"/>
      <c r="E406" s="43" t="s">
        <v>113</v>
      </c>
      <c r="F406" s="46"/>
      <c r="G406" s="46"/>
    </row>
    <row r="407" spans="4:7" ht="16.5">
      <c r="D407" s="178"/>
      <c r="E407" s="43" t="s">
        <v>137</v>
      </c>
      <c r="F407" s="46"/>
      <c r="G407" s="46"/>
    </row>
    <row r="408" spans="4:7" ht="17.25" thickBot="1">
      <c r="D408" s="179"/>
      <c r="E408" s="47" t="s">
        <v>138</v>
      </c>
      <c r="F408" s="48"/>
      <c r="G408" s="48"/>
    </row>
    <row r="409" spans="4:7" ht="16.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78"/>
      <c r="E410" s="43" t="s">
        <v>108</v>
      </c>
      <c r="F410" s="43" t="s">
        <v>141</v>
      </c>
      <c r="G410" s="43" t="s">
        <v>134</v>
      </c>
    </row>
    <row r="411" spans="4:7" ht="16.5">
      <c r="D411" s="178"/>
      <c r="E411" s="43" t="s">
        <v>131</v>
      </c>
      <c r="F411" s="43" t="s">
        <v>124</v>
      </c>
      <c r="G411" s="43"/>
    </row>
    <row r="412" spans="4:7" ht="16.5">
      <c r="D412" s="178"/>
      <c r="E412" s="43" t="s">
        <v>123</v>
      </c>
      <c r="F412" s="43" t="s">
        <v>142</v>
      </c>
      <c r="G412" s="46"/>
    </row>
    <row r="413" spans="4:7" ht="16.5">
      <c r="D413" s="178"/>
      <c r="E413" s="43" t="s">
        <v>143</v>
      </c>
      <c r="F413" s="43"/>
      <c r="G413" s="46"/>
    </row>
    <row r="414" spans="4:7" ht="16.5">
      <c r="D414" s="178"/>
      <c r="E414" s="43" t="s">
        <v>144</v>
      </c>
      <c r="F414" s="46"/>
      <c r="G414" s="46"/>
    </row>
    <row r="415" spans="4:7" ht="16.5">
      <c r="D415" s="178"/>
      <c r="E415" s="43" t="s">
        <v>145</v>
      </c>
      <c r="F415" s="46"/>
      <c r="G415" s="46"/>
    </row>
    <row r="416" spans="4:7" ht="16.5">
      <c r="D416" s="178"/>
      <c r="E416" s="43" t="s">
        <v>146</v>
      </c>
      <c r="F416" s="46"/>
      <c r="G416" s="46"/>
    </row>
    <row r="417" spans="4:7" ht="16.5">
      <c r="D417" s="178"/>
      <c r="E417" s="43" t="s">
        <v>147</v>
      </c>
      <c r="F417" s="46"/>
      <c r="G417" s="46"/>
    </row>
    <row r="418" spans="4:7" ht="21">
      <c r="D418" s="178"/>
      <c r="E418" s="43" t="s">
        <v>148</v>
      </c>
      <c r="F418" s="46"/>
      <c r="G418" s="46"/>
    </row>
    <row r="419" spans="4:7" ht="21.75" thickBot="1">
      <c r="D419" s="179"/>
      <c r="E419" s="47" t="s">
        <v>149</v>
      </c>
      <c r="F419" s="48"/>
      <c r="G419" s="48"/>
    </row>
    <row r="420" spans="4:7" ht="16.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78"/>
      <c r="E421" s="50" t="s">
        <v>153</v>
      </c>
      <c r="F421" s="43" t="s">
        <v>141</v>
      </c>
      <c r="G421" s="43" t="s">
        <v>154</v>
      </c>
    </row>
    <row r="422" spans="4:7" ht="16.5">
      <c r="D422" s="178"/>
      <c r="E422" s="50" t="s">
        <v>155</v>
      </c>
      <c r="F422" s="43" t="s">
        <v>124</v>
      </c>
      <c r="G422" s="46"/>
    </row>
    <row r="423" spans="4:7" ht="16.5">
      <c r="D423" s="178"/>
      <c r="E423" s="50" t="s">
        <v>105</v>
      </c>
      <c r="F423" s="43" t="s">
        <v>142</v>
      </c>
      <c r="G423" s="46"/>
    </row>
    <row r="424" spans="4:7" ht="16.5">
      <c r="D424" s="178"/>
      <c r="E424" s="50" t="s">
        <v>156</v>
      </c>
      <c r="F424" s="46"/>
      <c r="G424" s="46"/>
    </row>
    <row r="425" spans="4:7" ht="17.25" thickBot="1">
      <c r="D425" s="179"/>
      <c r="E425" s="51" t="s">
        <v>131</v>
      </c>
      <c r="F425" s="48"/>
      <c r="G425" s="48"/>
    </row>
    <row r="426" spans="4:7" ht="16.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78"/>
      <c r="E427" s="43" t="s">
        <v>111</v>
      </c>
      <c r="F427" s="43" t="s">
        <v>158</v>
      </c>
      <c r="G427" s="43" t="s">
        <v>159</v>
      </c>
    </row>
    <row r="428" spans="4:7" ht="16.5">
      <c r="D428" s="178"/>
      <c r="E428" s="43" t="s">
        <v>160</v>
      </c>
      <c r="F428" s="43" t="s">
        <v>102</v>
      </c>
      <c r="G428" s="43" t="s">
        <v>152</v>
      </c>
    </row>
    <row r="429" spans="4:7" ht="16.5">
      <c r="D429" s="178"/>
      <c r="E429" s="43" t="s">
        <v>113</v>
      </c>
      <c r="F429" s="43" t="s">
        <v>133</v>
      </c>
      <c r="G429" s="43" t="s">
        <v>154</v>
      </c>
    </row>
    <row r="430" spans="4:7" ht="16.5">
      <c r="D430" s="178"/>
      <c r="E430" s="43" t="s">
        <v>137</v>
      </c>
      <c r="F430" s="43" t="s">
        <v>136</v>
      </c>
      <c r="G430" s="43" t="s">
        <v>103</v>
      </c>
    </row>
    <row r="431" spans="4:7" ht="16.5">
      <c r="D431" s="178"/>
      <c r="E431" s="43" t="s">
        <v>161</v>
      </c>
      <c r="F431" s="46"/>
      <c r="G431" s="43" t="s">
        <v>162</v>
      </c>
    </row>
    <row r="432" spans="4:7" ht="17.25" thickBot="1">
      <c r="D432" s="179"/>
      <c r="E432" s="47" t="s">
        <v>117</v>
      </c>
      <c r="F432" s="48"/>
      <c r="G432" s="48"/>
    </row>
    <row r="433" spans="4:7" ht="16.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78"/>
      <c r="E434" s="43" t="s">
        <v>131</v>
      </c>
      <c r="F434" s="43" t="s">
        <v>141</v>
      </c>
      <c r="G434" s="43" t="s">
        <v>159</v>
      </c>
    </row>
    <row r="435" spans="4:7" ht="16.5">
      <c r="D435" s="178"/>
      <c r="E435" s="43" t="s">
        <v>123</v>
      </c>
      <c r="F435" s="43" t="s">
        <v>124</v>
      </c>
      <c r="G435" s="43" t="s">
        <v>152</v>
      </c>
    </row>
    <row r="436" spans="4:7" ht="16.5">
      <c r="D436" s="178"/>
      <c r="E436" s="43" t="s">
        <v>164</v>
      </c>
      <c r="F436" s="43" t="s">
        <v>165</v>
      </c>
      <c r="G436" s="43" t="s">
        <v>154</v>
      </c>
    </row>
    <row r="437" spans="4:7" ht="16.5">
      <c r="D437" s="178"/>
      <c r="E437" s="43" t="s">
        <v>153</v>
      </c>
      <c r="F437" s="43"/>
      <c r="G437" s="43" t="s">
        <v>103</v>
      </c>
    </row>
    <row r="438" spans="4:7" ht="17.25" thickBot="1">
      <c r="D438" s="179"/>
      <c r="E438" s="47" t="s">
        <v>166</v>
      </c>
      <c r="F438" s="48"/>
      <c r="G438" s="47" t="s">
        <v>162</v>
      </c>
    </row>
    <row r="439" spans="4:7" ht="16.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78"/>
      <c r="E440" s="43" t="s">
        <v>144</v>
      </c>
      <c r="F440" s="43" t="s">
        <v>98</v>
      </c>
      <c r="G440" s="43" t="s">
        <v>162</v>
      </c>
    </row>
    <row r="441" spans="4:7" ht="16.5">
      <c r="D441" s="178"/>
      <c r="E441" s="43" t="s">
        <v>117</v>
      </c>
      <c r="F441" s="43" t="s">
        <v>124</v>
      </c>
      <c r="G441" s="46"/>
    </row>
    <row r="442" spans="4:7" ht="16.5">
      <c r="D442" s="178"/>
      <c r="E442" s="43" t="s">
        <v>146</v>
      </c>
      <c r="F442" s="43" t="s">
        <v>168</v>
      </c>
      <c r="G442" s="46"/>
    </row>
    <row r="443" spans="4:7" ht="16.5">
      <c r="D443" s="178"/>
      <c r="E443" s="43" t="s">
        <v>169</v>
      </c>
      <c r="F443" s="46"/>
      <c r="G443" s="46"/>
    </row>
    <row r="444" spans="4:7" ht="16.5">
      <c r="D444" s="178"/>
      <c r="E444" s="43" t="s">
        <v>170</v>
      </c>
      <c r="F444" s="46"/>
      <c r="G444" s="46"/>
    </row>
    <row r="445" spans="4:7" ht="16.5">
      <c r="D445" s="178"/>
      <c r="E445" s="43" t="s">
        <v>171</v>
      </c>
      <c r="F445" s="46"/>
      <c r="G445" s="46"/>
    </row>
    <row r="446" spans="4:7" ht="16.5">
      <c r="D446" s="178"/>
      <c r="E446" s="43" t="s">
        <v>138</v>
      </c>
      <c r="F446" s="46"/>
      <c r="G446" s="46"/>
    </row>
    <row r="447" spans="4:7" ht="16.5">
      <c r="D447" s="178"/>
      <c r="E447" s="43" t="s">
        <v>172</v>
      </c>
      <c r="F447" s="46"/>
      <c r="G447" s="46"/>
    </row>
    <row r="448" spans="4:7" ht="16.5">
      <c r="D448" s="178"/>
      <c r="E448" s="43" t="s">
        <v>173</v>
      </c>
      <c r="F448" s="46"/>
      <c r="G448" s="46"/>
    </row>
    <row r="449" spans="4:7" ht="16.5">
      <c r="D449" s="178"/>
      <c r="E449" s="43" t="s">
        <v>174</v>
      </c>
      <c r="F449" s="46"/>
      <c r="G449" s="46"/>
    </row>
    <row r="450" spans="4:7" ht="16.5">
      <c r="D450" s="178"/>
      <c r="E450" s="43" t="s">
        <v>111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78"/>
      <c r="E455" s="43" t="s">
        <v>178</v>
      </c>
      <c r="F455" s="43" t="s">
        <v>141</v>
      </c>
      <c r="G455" s="43" t="s">
        <v>162</v>
      </c>
    </row>
    <row r="456" spans="4:7" ht="16.5">
      <c r="D456" s="178"/>
      <c r="E456" s="43" t="s">
        <v>137</v>
      </c>
      <c r="F456" s="43" t="s">
        <v>179</v>
      </c>
      <c r="G456" s="46"/>
    </row>
    <row r="457" spans="4:7" ht="16.5">
      <c r="D457" s="178"/>
      <c r="E457" s="43" t="s">
        <v>116</v>
      </c>
      <c r="F457" s="46"/>
      <c r="G457" s="46"/>
    </row>
    <row r="458" spans="4:7" ht="16.5">
      <c r="D458" s="178"/>
      <c r="E458" s="43" t="s">
        <v>147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180</v>
      </c>
      <c r="F460" s="48"/>
      <c r="G460" s="48"/>
    </row>
    <row r="461" spans="4:7" ht="16.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78"/>
      <c r="E462" s="43" t="s">
        <v>178</v>
      </c>
      <c r="F462" s="43" t="s">
        <v>183</v>
      </c>
      <c r="G462" s="43" t="s">
        <v>114</v>
      </c>
    </row>
    <row r="463" spans="4:7" ht="16.5">
      <c r="D463" s="178"/>
      <c r="E463" s="43" t="s">
        <v>171</v>
      </c>
      <c r="F463" s="43" t="s">
        <v>132</v>
      </c>
      <c r="G463" s="46"/>
    </row>
    <row r="464" spans="4:7" ht="16.5">
      <c r="D464" s="178"/>
      <c r="E464" s="43" t="s">
        <v>185</v>
      </c>
      <c r="F464" s="43" t="s">
        <v>168</v>
      </c>
      <c r="G464" s="46"/>
    </row>
    <row r="465" spans="4:7" ht="16.5">
      <c r="D465" s="178"/>
      <c r="E465" s="43" t="s">
        <v>187</v>
      </c>
      <c r="F465" s="46"/>
      <c r="G465" s="46"/>
    </row>
    <row r="466" spans="4:7" ht="16.5">
      <c r="D466" s="178"/>
      <c r="E466" s="43" t="s">
        <v>188</v>
      </c>
      <c r="F466" s="46"/>
      <c r="G466" s="46"/>
    </row>
    <row r="467" spans="4:7" ht="16.5">
      <c r="D467" s="178"/>
      <c r="E467" s="43" t="s">
        <v>189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78"/>
      <c r="E470" s="43" t="s">
        <v>111</v>
      </c>
      <c r="F470" s="43" t="s">
        <v>183</v>
      </c>
      <c r="G470" s="43" t="s">
        <v>114</v>
      </c>
    </row>
    <row r="471" spans="4:7" ht="16.5">
      <c r="D471" s="178"/>
      <c r="E471" s="43" t="s">
        <v>191</v>
      </c>
      <c r="F471" s="43" t="s">
        <v>192</v>
      </c>
      <c r="G471" s="43" t="s">
        <v>95</v>
      </c>
    </row>
    <row r="472" spans="4:7" ht="16.5">
      <c r="D472" s="178"/>
      <c r="E472" s="43" t="s">
        <v>193</v>
      </c>
      <c r="F472" s="43" t="s">
        <v>168</v>
      </c>
      <c r="G472" s="43" t="s">
        <v>99</v>
      </c>
    </row>
    <row r="473" spans="4:7" ht="21">
      <c r="D473" s="178"/>
      <c r="E473" s="43" t="s">
        <v>101</v>
      </c>
      <c r="F473" s="43"/>
      <c r="G473" s="43" t="s">
        <v>152</v>
      </c>
    </row>
    <row r="474" spans="4:7" ht="16.5">
      <c r="D474" s="178"/>
      <c r="E474" s="43" t="s">
        <v>185</v>
      </c>
      <c r="F474" s="46"/>
      <c r="G474" s="43" t="s">
        <v>194</v>
      </c>
    </row>
    <row r="475" spans="4:7" ht="16.5">
      <c r="D475" s="178"/>
      <c r="E475" s="43" t="s">
        <v>195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78"/>
      <c r="E478" s="43" t="s">
        <v>174</v>
      </c>
      <c r="F478" s="43" t="s">
        <v>122</v>
      </c>
      <c r="G478" s="43" t="s">
        <v>99</v>
      </c>
    </row>
    <row r="479" spans="4:7" ht="16.5">
      <c r="D479" s="178"/>
      <c r="E479" s="43" t="s">
        <v>189</v>
      </c>
      <c r="F479" s="43" t="s">
        <v>124</v>
      </c>
      <c r="G479" s="43" t="s">
        <v>152</v>
      </c>
    </row>
    <row r="480" spans="4:7" ht="16.5">
      <c r="D480" s="178"/>
      <c r="E480" s="43" t="s">
        <v>198</v>
      </c>
      <c r="F480" s="43" t="s">
        <v>199</v>
      </c>
      <c r="G480" s="43" t="s">
        <v>194</v>
      </c>
    </row>
    <row r="481" spans="4:7" ht="21">
      <c r="D481" s="178"/>
      <c r="E481" s="43" t="s">
        <v>200</v>
      </c>
      <c r="F481" s="43" t="s">
        <v>201</v>
      </c>
      <c r="G481" s="43" t="s">
        <v>202</v>
      </c>
    </row>
    <row r="482" spans="4:7" ht="16.5">
      <c r="D482" s="178"/>
      <c r="E482" s="43" t="s">
        <v>203</v>
      </c>
      <c r="F482" s="46"/>
      <c r="G482" s="43" t="s">
        <v>204</v>
      </c>
    </row>
    <row r="483" spans="4:7" ht="16.5">
      <c r="D483" s="178"/>
      <c r="E483" s="43" t="s">
        <v>185</v>
      </c>
      <c r="F483" s="46"/>
      <c r="G483" s="46"/>
    </row>
    <row r="484" spans="4:7" ht="21">
      <c r="D484" s="178"/>
      <c r="E484" s="43" t="s">
        <v>205</v>
      </c>
      <c r="F484" s="46"/>
      <c r="G484" s="46"/>
    </row>
    <row r="485" spans="4:7" ht="21">
      <c r="D485" s="178"/>
      <c r="E485" s="43" t="s">
        <v>206</v>
      </c>
      <c r="F485" s="46"/>
      <c r="G485" s="46"/>
    </row>
    <row r="486" spans="4:7" ht="17.25" thickBot="1">
      <c r="D486" s="179"/>
      <c r="E486" s="47" t="s">
        <v>207</v>
      </c>
      <c r="F486" s="48"/>
      <c r="G486" s="48"/>
    </row>
    <row r="487" spans="4:7" ht="16.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78"/>
      <c r="E488" s="43" t="s">
        <v>209</v>
      </c>
      <c r="F488" s="43" t="s">
        <v>210</v>
      </c>
      <c r="G488" s="43" t="s">
        <v>204</v>
      </c>
    </row>
    <row r="489" spans="4:7" ht="16.5">
      <c r="D489" s="178"/>
      <c r="E489" s="43" t="s">
        <v>211</v>
      </c>
      <c r="F489" s="43" t="s">
        <v>192</v>
      </c>
      <c r="G489" s="43" t="s">
        <v>152</v>
      </c>
    </row>
    <row r="490" spans="4:7" ht="16.5">
      <c r="D490" s="178"/>
      <c r="E490" s="43" t="s">
        <v>153</v>
      </c>
      <c r="F490" s="43" t="s">
        <v>127</v>
      </c>
      <c r="G490" s="43" t="s">
        <v>194</v>
      </c>
    </row>
    <row r="491" spans="4:7" ht="16.5">
      <c r="D491" s="178"/>
      <c r="E491" s="43" t="s">
        <v>171</v>
      </c>
      <c r="F491" s="43" t="s">
        <v>212</v>
      </c>
      <c r="G491" s="46"/>
    </row>
    <row r="492" spans="4:7" ht="16.5">
      <c r="D492" s="178"/>
      <c r="E492" s="43" t="s">
        <v>161</v>
      </c>
      <c r="F492" s="46"/>
      <c r="G492" s="46"/>
    </row>
    <row r="493" spans="4:7" ht="21">
      <c r="D493" s="178"/>
      <c r="E493" s="43" t="s">
        <v>205</v>
      </c>
      <c r="F493" s="46"/>
      <c r="G493" s="46"/>
    </row>
    <row r="494" spans="4:7" ht="17.25" thickBot="1">
      <c r="D494" s="179"/>
      <c r="E494" s="47" t="s">
        <v>213</v>
      </c>
      <c r="F494" s="48"/>
      <c r="G494" s="48"/>
    </row>
    <row r="495" spans="4:7" ht="16.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78"/>
      <c r="E496" s="43" t="s">
        <v>215</v>
      </c>
      <c r="F496" s="43" t="s">
        <v>98</v>
      </c>
      <c r="G496" s="43" t="s">
        <v>194</v>
      </c>
    </row>
    <row r="497" spans="4:7" ht="16.5">
      <c r="D497" s="178"/>
      <c r="E497" s="43" t="s">
        <v>216</v>
      </c>
      <c r="F497" s="43" t="s">
        <v>217</v>
      </c>
      <c r="G497" s="43" t="s">
        <v>218</v>
      </c>
    </row>
    <row r="498" spans="4:7" ht="16.5">
      <c r="D498" s="178"/>
      <c r="E498" s="43" t="s">
        <v>219</v>
      </c>
      <c r="F498" s="43" t="s">
        <v>220</v>
      </c>
      <c r="G498" s="43" t="s">
        <v>221</v>
      </c>
    </row>
    <row r="499" spans="4:7" ht="16.5">
      <c r="D499" s="178"/>
      <c r="E499" s="43" t="s">
        <v>222</v>
      </c>
      <c r="F499" s="43" t="s">
        <v>136</v>
      </c>
      <c r="G499" s="43" t="s">
        <v>218</v>
      </c>
    </row>
    <row r="500" spans="4:7" ht="16.5">
      <c r="D500" s="178"/>
      <c r="E500" s="43" t="s">
        <v>146</v>
      </c>
      <c r="F500" s="43" t="s">
        <v>223</v>
      </c>
      <c r="G500" s="43" t="s">
        <v>224</v>
      </c>
    </row>
    <row r="501" spans="4:7" ht="16.5">
      <c r="D501" s="178"/>
      <c r="E501" s="43" t="s">
        <v>225</v>
      </c>
      <c r="F501" s="43" t="s">
        <v>226</v>
      </c>
      <c r="G501" s="43" t="s">
        <v>103</v>
      </c>
    </row>
    <row r="502" spans="4:7" ht="21">
      <c r="D502" s="178"/>
      <c r="E502" s="43" t="s">
        <v>209</v>
      </c>
      <c r="F502" s="43" t="s">
        <v>227</v>
      </c>
      <c r="G502" s="43" t="s">
        <v>162</v>
      </c>
    </row>
    <row r="503" spans="4:7" ht="16.5">
      <c r="D503" s="178"/>
      <c r="E503" s="43" t="s">
        <v>228</v>
      </c>
      <c r="F503" s="46"/>
      <c r="G503" s="46"/>
    </row>
    <row r="504" spans="4:7" ht="16.5">
      <c r="D504" s="178"/>
      <c r="E504" s="43" t="s">
        <v>229</v>
      </c>
      <c r="F504" s="46"/>
      <c r="G504" s="46"/>
    </row>
    <row r="505" spans="4:7" ht="16.5">
      <c r="D505" s="178"/>
      <c r="E505" s="43" t="s">
        <v>113</v>
      </c>
      <c r="F505" s="46"/>
      <c r="G505" s="46"/>
    </row>
    <row r="506" spans="4:7" ht="17.25" thickBot="1">
      <c r="D506" s="179"/>
      <c r="E506" s="47" t="s">
        <v>219</v>
      </c>
      <c r="F506" s="48"/>
      <c r="G506" s="48"/>
    </row>
    <row r="507" spans="4:7" ht="16.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78"/>
      <c r="E508" s="43" t="s">
        <v>144</v>
      </c>
      <c r="F508" s="43" t="s">
        <v>122</v>
      </c>
      <c r="G508" s="43" t="s">
        <v>221</v>
      </c>
    </row>
    <row r="509" spans="4:7" ht="16.5">
      <c r="D509" s="178"/>
      <c r="E509" s="43" t="s">
        <v>156</v>
      </c>
      <c r="F509" s="43" t="s">
        <v>192</v>
      </c>
      <c r="G509" s="43" t="s">
        <v>218</v>
      </c>
    </row>
    <row r="510" spans="4:7" ht="16.5">
      <c r="D510" s="178"/>
      <c r="E510" s="43" t="s">
        <v>147</v>
      </c>
      <c r="F510" s="43" t="s">
        <v>106</v>
      </c>
      <c r="G510" s="43" t="s">
        <v>224</v>
      </c>
    </row>
    <row r="511" spans="4:7" ht="16.5">
      <c r="D511" s="178"/>
      <c r="E511" s="43"/>
      <c r="F511" s="46"/>
      <c r="G511" s="43" t="s">
        <v>103</v>
      </c>
    </row>
    <row r="512" spans="4:7" ht="16.5">
      <c r="D512" s="178"/>
      <c r="E512" s="43"/>
      <c r="F512" s="46"/>
      <c r="G512" s="43" t="s">
        <v>162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78"/>
      <c r="E515" s="43" t="s">
        <v>149</v>
      </c>
      <c r="F515" s="43" t="s">
        <v>183</v>
      </c>
      <c r="G515" s="43" t="s">
        <v>221</v>
      </c>
    </row>
    <row r="516" spans="4:7" ht="16.5">
      <c r="D516" s="178"/>
      <c r="E516" s="43" t="s">
        <v>232</v>
      </c>
      <c r="F516" s="43" t="s">
        <v>179</v>
      </c>
      <c r="G516" s="43" t="s">
        <v>218</v>
      </c>
    </row>
    <row r="517" spans="4:7" ht="21">
      <c r="D517" s="178"/>
      <c r="E517" s="50" t="s">
        <v>233</v>
      </c>
      <c r="F517" s="43" t="s">
        <v>165</v>
      </c>
      <c r="G517" s="43" t="s">
        <v>224</v>
      </c>
    </row>
    <row r="518" spans="4:7" ht="16.5">
      <c r="D518" s="178"/>
      <c r="E518" s="50" t="s">
        <v>203</v>
      </c>
      <c r="F518" s="46"/>
      <c r="G518" s="43" t="s">
        <v>103</v>
      </c>
    </row>
    <row r="519" spans="4:7" ht="16.5">
      <c r="D519" s="178"/>
      <c r="E519" s="50" t="s">
        <v>161</v>
      </c>
      <c r="F519" s="46"/>
      <c r="G519" s="43" t="s">
        <v>107</v>
      </c>
    </row>
    <row r="520" spans="4:7" ht="21">
      <c r="D520" s="178"/>
      <c r="E520" s="50" t="s">
        <v>234</v>
      </c>
      <c r="F520" s="46"/>
      <c r="G520" s="43" t="s">
        <v>103</v>
      </c>
    </row>
    <row r="521" spans="4:7" ht="16.5">
      <c r="D521" s="178"/>
      <c r="E521" s="50" t="s">
        <v>235</v>
      </c>
      <c r="F521" s="46"/>
      <c r="G521" s="43" t="s">
        <v>162</v>
      </c>
    </row>
    <row r="522" spans="4:7" ht="16.5">
      <c r="D522" s="178"/>
      <c r="E522" s="46"/>
      <c r="F522" s="46"/>
      <c r="G522" s="43" t="s">
        <v>95</v>
      </c>
    </row>
    <row r="523" spans="4:7" ht="17.25" thickBot="1">
      <c r="D523" s="179"/>
      <c r="E523" s="48"/>
      <c r="F523" s="48"/>
      <c r="G523" s="47" t="s">
        <v>99</v>
      </c>
    </row>
    <row r="524" spans="4:7" ht="16.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78"/>
      <c r="E525" s="43" t="s">
        <v>111</v>
      </c>
      <c r="F525" s="43" t="s">
        <v>183</v>
      </c>
      <c r="G525" s="43" t="s">
        <v>224</v>
      </c>
    </row>
    <row r="526" spans="4:7" ht="16.5">
      <c r="D526" s="178"/>
      <c r="E526" s="43" t="s">
        <v>237</v>
      </c>
      <c r="F526" s="43" t="s">
        <v>102</v>
      </c>
      <c r="G526" s="43" t="s">
        <v>95</v>
      </c>
    </row>
    <row r="527" spans="4:7" ht="16.5">
      <c r="D527" s="178"/>
      <c r="E527" s="43" t="s">
        <v>153</v>
      </c>
      <c r="F527" s="43" t="s">
        <v>142</v>
      </c>
      <c r="G527" s="43" t="s">
        <v>99</v>
      </c>
    </row>
    <row r="528" spans="4:7" ht="16.5">
      <c r="D528" s="178"/>
      <c r="E528" s="43" t="s">
        <v>219</v>
      </c>
      <c r="F528" s="43"/>
      <c r="G528" s="43" t="s">
        <v>95</v>
      </c>
    </row>
    <row r="529" spans="4:7" ht="16.5">
      <c r="D529" s="178"/>
      <c r="E529" s="43" t="s">
        <v>222</v>
      </c>
      <c r="F529" s="46"/>
      <c r="G529" s="43" t="s">
        <v>238</v>
      </c>
    </row>
    <row r="530" spans="4:7" ht="21">
      <c r="D530" s="178"/>
      <c r="E530" s="43" t="s">
        <v>205</v>
      </c>
      <c r="F530" s="46"/>
      <c r="G530" s="43" t="s">
        <v>103</v>
      </c>
    </row>
    <row r="531" spans="4:7" ht="16.5">
      <c r="D531" s="178"/>
      <c r="E531" s="43"/>
      <c r="F531" s="46"/>
      <c r="G531" s="43" t="s">
        <v>107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78"/>
      <c r="E535" s="43" t="s">
        <v>146</v>
      </c>
      <c r="F535" s="43" t="s">
        <v>122</v>
      </c>
      <c r="G535" s="43" t="s">
        <v>238</v>
      </c>
    </row>
    <row r="536" spans="4:7" ht="16.5">
      <c r="D536" s="178"/>
      <c r="E536" s="43" t="s">
        <v>169</v>
      </c>
      <c r="F536" s="43" t="s">
        <v>179</v>
      </c>
      <c r="G536" s="46"/>
    </row>
    <row r="537" spans="4:7" ht="16.5">
      <c r="D537" s="178"/>
      <c r="E537" s="43" t="s">
        <v>240</v>
      </c>
      <c r="F537" s="43" t="s">
        <v>241</v>
      </c>
      <c r="G537" s="46"/>
    </row>
    <row r="538" spans="4:7" ht="16.5">
      <c r="D538" s="178"/>
      <c r="E538" s="43" t="s">
        <v>146</v>
      </c>
      <c r="F538" s="43"/>
      <c r="G538" s="46"/>
    </row>
    <row r="539" spans="4:7" ht="16.5">
      <c r="D539" s="178"/>
      <c r="E539" s="43" t="s">
        <v>147</v>
      </c>
      <c r="F539" s="46"/>
      <c r="G539" s="46"/>
    </row>
    <row r="540" spans="4:7" ht="16.5">
      <c r="D540" s="178"/>
      <c r="E540" s="43" t="s">
        <v>228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243</v>
      </c>
      <c r="F542" s="48"/>
      <c r="G542" s="48"/>
    </row>
    <row r="543" spans="4:7" ht="16.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78"/>
      <c r="E544" s="43" t="s">
        <v>97</v>
      </c>
      <c r="F544" s="43" t="s">
        <v>141</v>
      </c>
      <c r="G544" s="43" t="s">
        <v>224</v>
      </c>
    </row>
    <row r="545" spans="4:7" ht="16.5">
      <c r="D545" s="178"/>
      <c r="E545" s="43" t="s">
        <v>137</v>
      </c>
      <c r="F545" s="43" t="s">
        <v>179</v>
      </c>
      <c r="G545" s="43" t="s">
        <v>95</v>
      </c>
    </row>
    <row r="546" spans="4:7" ht="21">
      <c r="D546" s="178"/>
      <c r="E546" s="43" t="s">
        <v>105</v>
      </c>
      <c r="F546" s="46"/>
      <c r="G546" s="43" t="s">
        <v>114</v>
      </c>
    </row>
    <row r="547" spans="4:7" ht="16.5">
      <c r="D547" s="178"/>
      <c r="E547" s="43" t="s">
        <v>146</v>
      </c>
      <c r="F547" s="46"/>
      <c r="G547" s="46"/>
    </row>
    <row r="548" spans="4:7" ht="21">
      <c r="D548" s="178"/>
      <c r="E548" s="43" t="s">
        <v>149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246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1" t="s">
        <v>6</v>
      </c>
      <c r="F700" s="182"/>
      <c r="G700" s="182"/>
      <c r="H700" s="182"/>
      <c r="I700" s="182"/>
      <c r="J700" s="182"/>
      <c r="K700" s="182"/>
    </row>
    <row r="701" spans="4:11" ht="33">
      <c r="D701" s="9" t="s">
        <v>7</v>
      </c>
      <c r="E701" s="181" t="s">
        <v>8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29">
      <selection activeCell="K30" sqref="K30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367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5.5">
      <c r="A3" s="86"/>
      <c r="B3" s="87"/>
      <c r="C3" s="193" t="s">
        <v>292</v>
      </c>
      <c r="D3" s="193"/>
      <c r="E3" s="194"/>
      <c r="F3" s="194"/>
      <c r="G3" s="194"/>
      <c r="H3" s="194"/>
      <c r="I3" s="194"/>
      <c r="J3" s="194"/>
      <c r="K3" s="194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5.5">
      <c r="A4" s="86"/>
      <c r="B4" s="89"/>
      <c r="C4" s="193" t="s">
        <v>294</v>
      </c>
      <c r="D4" s="193"/>
      <c r="E4" s="194"/>
      <c r="F4" s="194"/>
      <c r="G4" s="194"/>
      <c r="H4" s="194"/>
      <c r="I4" s="194"/>
      <c r="J4" s="194"/>
      <c r="K4" s="194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19.5">
      <c r="A5" s="86"/>
      <c r="B5" s="72"/>
      <c r="C5" s="195" t="s">
        <v>295</v>
      </c>
      <c r="D5" s="196"/>
      <c r="E5" s="197" t="s">
        <v>296</v>
      </c>
      <c r="F5" s="198"/>
      <c r="G5" s="90"/>
      <c r="H5" s="91" t="s">
        <v>297</v>
      </c>
      <c r="I5" s="199" t="s">
        <v>298</v>
      </c>
      <c r="J5" s="200"/>
      <c r="K5" s="201"/>
      <c r="L5" s="72"/>
      <c r="M5" s="72"/>
      <c r="N5" s="80"/>
      <c r="O5" s="81"/>
      <c r="P5" s="92"/>
      <c r="Q5" s="92"/>
      <c r="R5" s="93" t="str">
        <f>E5</f>
        <v>自編C</v>
      </c>
      <c r="S5" s="92"/>
      <c r="T5" s="92"/>
      <c r="U5" s="94"/>
    </row>
    <row r="6" spans="1:21" ht="19.5">
      <c r="A6" s="86"/>
      <c r="B6" s="72"/>
      <c r="C6" s="195" t="s">
        <v>299</v>
      </c>
      <c r="D6" s="196"/>
      <c r="E6" s="199" t="s">
        <v>300</v>
      </c>
      <c r="F6" s="202"/>
      <c r="G6" s="90"/>
      <c r="H6" s="91" t="s">
        <v>301</v>
      </c>
      <c r="I6" s="199" t="s">
        <v>300</v>
      </c>
      <c r="J6" s="200"/>
      <c r="K6" s="201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327.75">
      <c r="A7" s="86"/>
      <c r="B7" s="72"/>
      <c r="C7" s="185" t="s">
        <v>302</v>
      </c>
      <c r="D7" s="186"/>
      <c r="E7" s="203" t="s">
        <v>368</v>
      </c>
      <c r="F7" s="187"/>
      <c r="G7" s="187"/>
      <c r="H7" s="187"/>
      <c r="I7" s="187"/>
      <c r="J7" s="187"/>
      <c r="K7" s="188"/>
      <c r="L7" s="96" t="str">
        <f>E7</f>
        <v>1.認識質數、合數、質因數，並做質因數的分解；了解兩數互質的意義；利用質因數分解或短除法求最大公因數和最小公倍數；能應用最大公因數、最小公倍數，解決生活中的問題。
2.認識最簡分數；能解決同分母分數除以分數、整數除以分數、異分母分數除以分數的問題；能解決異分母分數除法的問題，並能求出餘數；能根據除數和1的關係，判斷商和被除數的大小關係。
3.能察覺圖形的簡單規律；透過具體觀察及探索，察覺簡易數量樣式；描述簡易數量樣式的特性；觀察生活情境中數量關係的變化(和不變、差不變、積不變)；觀察生活中的數量關係，並以文字或符號表徵這些數量。
4.能解決小數(或整數)除以小數的除法問題；利用乘除互逆，來驗算除法的答數；能藉由除數與1的大小關係，判斷被除數與商的大小關係；能用四捨五入法，對小數取概數；能做小數的加減乘除估算。
5.能整理生活中的資料，繪製長條圖並報讀；能整理有序資料，繪製折線圖並報讀。
6.認識圓周率及其意義；理解並應用圓周長公式，求算圓周長、直徑或半徑；能求算扇形的周長。
7.能以適當的正方形單位，對曲線圍成的平面區域估算其面積；能理解圓面積公式，並求算圓面積；能應用圓面積公式，計算簡單扇形面積；能應用圓面積公式，解決複合圖形的面積。
8.能理解等量公理；能用未知數表徵生活情境中分數單步驟問題的未知量，並列成等式；能運用等量公理、加減(乘除)互逆，求等式的解並驗算。
9.在具體情境中，認識「比」、「比值」的意義和表示法；認識「相等的比」；認識「最簡單整數比」；能應用相等的比，解決生活中有關比例的問題；能理解成正比的意義，並解決生活中的問題。
10.了解縮圖和放大圖的意義；知道原圖和縮圖或放大圖的對應點、對應角、對應邊及面積的關係；能畫出簡單圖形的放大圖和縮圖；了解比例尺的意義及表示方法。
</v>
      </c>
      <c r="M7" s="72"/>
      <c r="N7" s="80"/>
      <c r="O7" s="81"/>
      <c r="P7" s="97" t="str">
        <f>E7</f>
        <v>1.認識質數、合數、質因數，並做質因數的分解；了解兩數互質的意義；利用質因數分解或短除法求最大公因數和最小公倍數；能應用最大公因數、最小公倍數，解決生活中的問題。
2.認識最簡分數；能解決同分母分數除以分數、整數除以分數、異分母分數除以分數的問題；能解決異分母分數除法的問題，並能求出餘數；能根據除數和1的關係，判斷商和被除數的大小關係。
3.能察覺圖形的簡單規律；透過具體觀察及探索，察覺簡易數量樣式；描述簡易數量樣式的特性；觀察生活情境中數量關係的變化(和不變、差不變、積不變)；觀察生活中的數量關係，並以文字或符號表徵這些數量。
4.能解決小數(或整數)除以小數的除法問題；利用乘除互逆，來驗算除法的答數；能藉由除數與1的大小關係，判斷被除數與商的大小關係；能用四捨五入法，對小數取概數；能做小數的加減乘除估算。
5.能整理生活中的資料，繪製長條圖並報讀；能整理有序資料，繪製折線圖並報讀。
6.認識圓周率及其意義；理解並應用圓周長公式，求算圓周長、直徑或半徑；能求算扇形的周長。
7.能以適當的正方形單位，對曲線圍成的平面區域估算其面積；能理解圓面積公式，並求算圓面積；能應用圓面積公式，計算簡單扇形面積；能應用圓面積公式，解決複合圖形的面積。
8.能理解等量公理；能用未知數表徵生活情境中分數單步驟問題的未知量，並列成等式；能運用等量公理、加減(乘除)互逆，求等式的解並驗算。
9.在具體情境中，認識「比」、「比值」的意義和表示法；認識「相等的比」；認識「最簡單整數比」；能應用相等的比，解決生活中有關比例的問題；能理解成正比的意義，並解決生活中的問題。
10.了解縮圖和放大圖的意義；知道原圖和縮圖或放大圖的對應點、對應角、對應邊及面積的關係；能畫出簡單圖形的放大圖和縮圖；了解比例尺的意義及表示方法。
</v>
      </c>
      <c r="Q7" s="95"/>
      <c r="R7" s="95"/>
      <c r="S7" s="95"/>
      <c r="T7" s="95"/>
      <c r="U7" s="72"/>
    </row>
    <row r="8" spans="1:21" ht="20.25" thickBot="1">
      <c r="A8" s="86"/>
      <c r="B8" s="72"/>
      <c r="C8" s="189" t="s">
        <v>7</v>
      </c>
      <c r="D8" s="190"/>
      <c r="E8" s="204" t="s">
        <v>369</v>
      </c>
      <c r="F8" s="191"/>
      <c r="G8" s="191"/>
      <c r="H8" s="191"/>
      <c r="I8" s="191"/>
      <c r="J8" s="191"/>
      <c r="K8" s="192"/>
      <c r="L8" s="96" t="str">
        <f>E8</f>
        <v>6-n-01 能認識質數、合數，並用短除法做質因數的分解(質數＜20，質因數＜20，被分解數＜100)。
連結：
C-S-2、C-S-5、C-C-1、 C-C-4
</v>
      </c>
      <c r="M8" s="72"/>
      <c r="N8" s="80"/>
      <c r="O8" s="81"/>
      <c r="P8" s="97" t="str">
        <f>E8</f>
        <v>6-n-01 能認識質數、合數，並用短除法做質因數的分解(質數＜20，質因數＜20，被分解數＜100)。
連結：
C-S-2、C-S-5、C-C-1、 C-C-4
</v>
      </c>
      <c r="Q8" s="95"/>
      <c r="R8" s="95"/>
      <c r="S8" s="95"/>
      <c r="T8" s="95"/>
      <c r="U8" s="72"/>
    </row>
    <row r="9" spans="1:21" ht="19.5">
      <c r="A9" s="98" t="s">
        <v>303</v>
      </c>
      <c r="B9" s="72"/>
      <c r="C9" s="99" t="s">
        <v>304</v>
      </c>
      <c r="D9" s="99" t="s">
        <v>305</v>
      </c>
      <c r="E9" s="100" t="s">
        <v>306</v>
      </c>
      <c r="F9" s="100" t="s">
        <v>307</v>
      </c>
      <c r="G9" s="99" t="s">
        <v>308</v>
      </c>
      <c r="H9" s="99" t="s">
        <v>309</v>
      </c>
      <c r="I9" s="99" t="s">
        <v>308</v>
      </c>
      <c r="J9" s="101" t="s">
        <v>310</v>
      </c>
      <c r="K9" s="102" t="s">
        <v>311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155.25">
      <c r="A10" s="103"/>
      <c r="B10" s="104"/>
      <c r="C10" s="105">
        <v>1</v>
      </c>
      <c r="D10" s="106" t="s">
        <v>312</v>
      </c>
      <c r="E10" s="62" t="s">
        <v>370</v>
      </c>
      <c r="F10" s="105" t="s">
        <v>313</v>
      </c>
      <c r="G10" s="105">
        <v>1</v>
      </c>
      <c r="H10" s="105"/>
      <c r="I10" s="105"/>
      <c r="J10" s="62" t="s">
        <v>371</v>
      </c>
      <c r="K10" s="62" t="s">
        <v>392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155.25">
      <c r="A11" s="103"/>
      <c r="B11" s="104"/>
      <c r="C11" s="105">
        <v>2</v>
      </c>
      <c r="D11" s="106" t="s">
        <v>314</v>
      </c>
      <c r="E11" s="63" t="s">
        <v>370</v>
      </c>
      <c r="F11" s="105" t="s">
        <v>315</v>
      </c>
      <c r="G11" s="105">
        <v>1</v>
      </c>
      <c r="H11" s="105"/>
      <c r="I11" s="105"/>
      <c r="J11" s="62" t="s">
        <v>372</v>
      </c>
      <c r="K11" s="63" t="s">
        <v>392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138">
      <c r="A12" s="103"/>
      <c r="B12" s="104"/>
      <c r="C12" s="105">
        <v>3</v>
      </c>
      <c r="D12" s="106" t="s">
        <v>316</v>
      </c>
      <c r="E12" s="63" t="s">
        <v>393</v>
      </c>
      <c r="F12" s="105" t="s">
        <v>317</v>
      </c>
      <c r="G12" s="105">
        <v>1</v>
      </c>
      <c r="H12" s="105"/>
      <c r="I12" s="105"/>
      <c r="J12" s="62" t="s">
        <v>373</v>
      </c>
      <c r="K12" s="63" t="s">
        <v>394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138">
      <c r="A13" s="103"/>
      <c r="B13" s="104"/>
      <c r="C13" s="105">
        <v>4</v>
      </c>
      <c r="D13" s="106" t="s">
        <v>318</v>
      </c>
      <c r="E13" s="63" t="s">
        <v>395</v>
      </c>
      <c r="F13" s="105" t="s">
        <v>317</v>
      </c>
      <c r="G13" s="105">
        <v>1</v>
      </c>
      <c r="H13" s="105"/>
      <c r="I13" s="105"/>
      <c r="J13" s="62" t="s">
        <v>374</v>
      </c>
      <c r="K13" s="63" t="s">
        <v>394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138">
      <c r="A14" s="103"/>
      <c r="B14" s="104"/>
      <c r="C14" s="105">
        <v>5</v>
      </c>
      <c r="D14" s="106" t="s">
        <v>319</v>
      </c>
      <c r="E14" s="63" t="s">
        <v>396</v>
      </c>
      <c r="F14" s="105" t="s">
        <v>320</v>
      </c>
      <c r="G14" s="105">
        <v>1</v>
      </c>
      <c r="H14" s="105"/>
      <c r="I14" s="105"/>
      <c r="J14" s="62" t="s">
        <v>375</v>
      </c>
      <c r="K14" s="63" t="s">
        <v>397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207">
      <c r="A15" s="103"/>
      <c r="B15" s="104"/>
      <c r="C15" s="105">
        <v>6</v>
      </c>
      <c r="D15" s="106" t="s">
        <v>321</v>
      </c>
      <c r="E15" s="63" t="s">
        <v>398</v>
      </c>
      <c r="F15" s="105" t="s">
        <v>322</v>
      </c>
      <c r="G15" s="105">
        <v>1</v>
      </c>
      <c r="H15" s="105"/>
      <c r="I15" s="105"/>
      <c r="J15" s="62" t="s">
        <v>376</v>
      </c>
      <c r="K15" s="63" t="s">
        <v>399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207">
      <c r="A16" s="103"/>
      <c r="B16" s="104"/>
      <c r="C16" s="105">
        <v>7</v>
      </c>
      <c r="D16" s="106" t="s">
        <v>323</v>
      </c>
      <c r="E16" s="63" t="s">
        <v>400</v>
      </c>
      <c r="F16" s="105" t="s">
        <v>324</v>
      </c>
      <c r="G16" s="105">
        <v>1</v>
      </c>
      <c r="H16" s="105"/>
      <c r="I16" s="105"/>
      <c r="J16" s="62" t="s">
        <v>377</v>
      </c>
      <c r="K16" s="63" t="s">
        <v>401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138">
      <c r="A17" s="103"/>
      <c r="B17" s="104"/>
      <c r="C17" s="105">
        <v>8</v>
      </c>
      <c r="D17" s="106" t="s">
        <v>325</v>
      </c>
      <c r="E17" s="63" t="s">
        <v>402</v>
      </c>
      <c r="F17" s="105" t="s">
        <v>326</v>
      </c>
      <c r="G17" s="105">
        <v>1</v>
      </c>
      <c r="H17" s="105"/>
      <c r="I17" s="105"/>
      <c r="J17" s="62" t="s">
        <v>378</v>
      </c>
      <c r="K17" s="63" t="s">
        <v>397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155.25">
      <c r="A18" s="103"/>
      <c r="B18" s="104"/>
      <c r="C18" s="105">
        <v>9</v>
      </c>
      <c r="D18" s="106" t="s">
        <v>327</v>
      </c>
      <c r="E18" s="63" t="s">
        <v>403</v>
      </c>
      <c r="F18" s="105" t="s">
        <v>326</v>
      </c>
      <c r="G18" s="105">
        <v>1</v>
      </c>
      <c r="H18" s="105"/>
      <c r="I18" s="105"/>
      <c r="J18" s="62" t="s">
        <v>379</v>
      </c>
      <c r="K18" s="63" t="s">
        <v>397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155.25">
      <c r="A19" s="103"/>
      <c r="B19" s="104"/>
      <c r="C19" s="105">
        <v>10</v>
      </c>
      <c r="D19" s="106" t="s">
        <v>328</v>
      </c>
      <c r="E19" s="63" t="s">
        <v>404</v>
      </c>
      <c r="F19" s="105" t="s">
        <v>329</v>
      </c>
      <c r="G19" s="105">
        <v>1</v>
      </c>
      <c r="H19" s="105"/>
      <c r="I19" s="105"/>
      <c r="J19" s="62" t="s">
        <v>380</v>
      </c>
      <c r="K19" s="63" t="s">
        <v>405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207">
      <c r="A20" s="103"/>
      <c r="B20" s="104"/>
      <c r="C20" s="105">
        <v>11</v>
      </c>
      <c r="D20" s="106" t="s">
        <v>330</v>
      </c>
      <c r="E20" s="63" t="s">
        <v>406</v>
      </c>
      <c r="F20" s="105" t="s">
        <v>329</v>
      </c>
      <c r="G20" s="105">
        <v>1</v>
      </c>
      <c r="H20" s="105"/>
      <c r="I20" s="105"/>
      <c r="J20" s="62" t="s">
        <v>381</v>
      </c>
      <c r="K20" s="63" t="s">
        <v>407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207">
      <c r="A21" s="103"/>
      <c r="B21" s="104"/>
      <c r="C21" s="105">
        <v>12</v>
      </c>
      <c r="D21" s="106" t="s">
        <v>331</v>
      </c>
      <c r="E21" s="63" t="s">
        <v>408</v>
      </c>
      <c r="F21" s="105" t="s">
        <v>332</v>
      </c>
      <c r="G21" s="105">
        <v>1</v>
      </c>
      <c r="H21" s="105"/>
      <c r="I21" s="105"/>
      <c r="J21" s="62" t="s">
        <v>382</v>
      </c>
      <c r="K21" s="63" t="s">
        <v>409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224.25">
      <c r="A22" s="103"/>
      <c r="B22" s="104"/>
      <c r="C22" s="105">
        <v>13</v>
      </c>
      <c r="D22" s="106" t="s">
        <v>333</v>
      </c>
      <c r="E22" s="63" t="s">
        <v>410</v>
      </c>
      <c r="F22" s="105" t="s">
        <v>334</v>
      </c>
      <c r="G22" s="105">
        <v>1</v>
      </c>
      <c r="H22" s="105"/>
      <c r="I22" s="105"/>
      <c r="J22" s="62" t="s">
        <v>383</v>
      </c>
      <c r="K22" s="63" t="s">
        <v>411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224.25">
      <c r="A23" s="103"/>
      <c r="B23" s="104"/>
      <c r="C23" s="105">
        <v>14</v>
      </c>
      <c r="D23" s="106" t="s">
        <v>335</v>
      </c>
      <c r="E23" s="63" t="s">
        <v>410</v>
      </c>
      <c r="F23" s="105" t="s">
        <v>336</v>
      </c>
      <c r="G23" s="105">
        <v>1</v>
      </c>
      <c r="H23" s="105"/>
      <c r="I23" s="105"/>
      <c r="J23" s="62" t="s">
        <v>384</v>
      </c>
      <c r="K23" s="63" t="s">
        <v>412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138">
      <c r="A24" s="103"/>
      <c r="B24" s="104"/>
      <c r="C24" s="105">
        <v>15</v>
      </c>
      <c r="D24" s="106" t="s">
        <v>337</v>
      </c>
      <c r="E24" s="63" t="s">
        <v>413</v>
      </c>
      <c r="F24" s="105" t="s">
        <v>338</v>
      </c>
      <c r="G24" s="105">
        <v>1</v>
      </c>
      <c r="H24" s="105"/>
      <c r="I24" s="105"/>
      <c r="J24" s="62" t="s">
        <v>385</v>
      </c>
      <c r="K24" s="63" t="s">
        <v>414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189.75">
      <c r="A25" s="103"/>
      <c r="B25" s="104"/>
      <c r="C25" s="105">
        <v>16</v>
      </c>
      <c r="D25" s="106" t="s">
        <v>339</v>
      </c>
      <c r="E25" s="63" t="s">
        <v>415</v>
      </c>
      <c r="F25" s="105" t="s">
        <v>340</v>
      </c>
      <c r="G25" s="105">
        <v>1</v>
      </c>
      <c r="H25" s="105"/>
      <c r="I25" s="105"/>
      <c r="J25" s="62" t="s">
        <v>386</v>
      </c>
      <c r="K25" s="63" t="s">
        <v>416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172.5">
      <c r="A26" s="103"/>
      <c r="B26" s="104"/>
      <c r="C26" s="105">
        <v>17</v>
      </c>
      <c r="D26" s="106" t="s">
        <v>341</v>
      </c>
      <c r="E26" s="63" t="s">
        <v>417</v>
      </c>
      <c r="F26" s="105" t="s">
        <v>342</v>
      </c>
      <c r="G26" s="105">
        <v>1</v>
      </c>
      <c r="H26" s="105"/>
      <c r="I26" s="105"/>
      <c r="J26" s="62" t="s">
        <v>387</v>
      </c>
      <c r="K26" s="63" t="s">
        <v>418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155.25">
      <c r="A27" s="103"/>
      <c r="B27" s="104"/>
      <c r="C27" s="105">
        <v>18</v>
      </c>
      <c r="D27" s="106" t="s">
        <v>343</v>
      </c>
      <c r="E27" s="63" t="s">
        <v>419</v>
      </c>
      <c r="F27" s="105" t="s">
        <v>342</v>
      </c>
      <c r="G27" s="105">
        <v>1</v>
      </c>
      <c r="H27" s="105"/>
      <c r="I27" s="105"/>
      <c r="J27" s="62" t="s">
        <v>388</v>
      </c>
      <c r="K27" s="63" t="s">
        <v>420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155.25">
      <c r="A28" s="103"/>
      <c r="B28" s="104"/>
      <c r="C28" s="105">
        <v>19</v>
      </c>
      <c r="D28" s="106" t="s">
        <v>344</v>
      </c>
      <c r="E28" s="63" t="s">
        <v>421</v>
      </c>
      <c r="F28" s="105" t="s">
        <v>345</v>
      </c>
      <c r="G28" s="105">
        <v>1</v>
      </c>
      <c r="H28" s="105"/>
      <c r="I28" s="105"/>
      <c r="J28" s="62" t="s">
        <v>389</v>
      </c>
      <c r="K28" s="63" t="s">
        <v>422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120.75">
      <c r="A29" s="103"/>
      <c r="B29" s="104"/>
      <c r="C29" s="105">
        <v>20</v>
      </c>
      <c r="D29" s="106" t="s">
        <v>346</v>
      </c>
      <c r="E29" s="63" t="s">
        <v>423</v>
      </c>
      <c r="F29" s="105" t="s">
        <v>347</v>
      </c>
      <c r="G29" s="105">
        <v>1</v>
      </c>
      <c r="H29" s="105"/>
      <c r="I29" s="105"/>
      <c r="J29" s="62" t="s">
        <v>390</v>
      </c>
      <c r="K29" s="63" t="s">
        <v>424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38">
      <c r="A30" s="103"/>
      <c r="B30" s="104"/>
      <c r="C30" s="105">
        <v>21</v>
      </c>
      <c r="D30" s="106" t="s">
        <v>348</v>
      </c>
      <c r="E30" s="205" t="s">
        <v>423</v>
      </c>
      <c r="F30" s="105" t="s">
        <v>349</v>
      </c>
      <c r="G30" s="105">
        <v>1</v>
      </c>
      <c r="H30" s="105"/>
      <c r="I30" s="105"/>
      <c r="J30" s="62" t="s">
        <v>391</v>
      </c>
      <c r="K30" s="205" t="s">
        <v>425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350</v>
      </c>
      <c r="G33" s="126">
        <f>SUM(G10:G32)</f>
        <v>21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351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352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353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354</v>
      </c>
    </row>
    <row r="105" ht="16.5">
      <c r="A105" s="153" t="s">
        <v>355</v>
      </c>
    </row>
    <row r="106" ht="19.5">
      <c r="A106" s="154" t="s">
        <v>356</v>
      </c>
    </row>
    <row r="107" ht="19.5">
      <c r="A107" s="155" t="s">
        <v>357</v>
      </c>
    </row>
    <row r="108" ht="19.5">
      <c r="A108" s="155" t="s">
        <v>358</v>
      </c>
    </row>
    <row r="109" ht="39">
      <c r="A109" s="155" t="s">
        <v>359</v>
      </c>
    </row>
    <row r="110" ht="39">
      <c r="A110" s="155" t="s">
        <v>360</v>
      </c>
    </row>
    <row r="111" ht="39">
      <c r="A111" s="155" t="s">
        <v>361</v>
      </c>
    </row>
    <row r="112" ht="58.5">
      <c r="A112" s="155" t="s">
        <v>362</v>
      </c>
    </row>
    <row r="113" ht="39">
      <c r="A113" s="155" t="s">
        <v>363</v>
      </c>
    </row>
    <row r="114" ht="58.5">
      <c r="A114" s="155" t="s">
        <v>364</v>
      </c>
    </row>
    <row r="115" ht="39">
      <c r="A115" s="155" t="s">
        <v>365</v>
      </c>
    </row>
    <row r="116" ht="39">
      <c r="A116" s="155" t="s">
        <v>366</v>
      </c>
    </row>
    <row r="117" ht="58.5">
      <c r="A117" s="155" t="s">
        <v>290</v>
      </c>
    </row>
    <row r="118" ht="16.5">
      <c r="A118" s="156" t="s">
        <v>365</v>
      </c>
    </row>
    <row r="119" ht="39">
      <c r="A119" s="157" t="s">
        <v>366</v>
      </c>
    </row>
    <row r="120" ht="19.5">
      <c r="A120" s="158"/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E7:E8 E10:E33 J10:K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xian</cp:lastModifiedBy>
  <dcterms:created xsi:type="dcterms:W3CDTF">2020-06-14T12:35:19Z</dcterms:created>
  <dcterms:modified xsi:type="dcterms:W3CDTF">2020-06-27T11:55:03Z</dcterms:modified>
  <cp:category/>
  <cp:version/>
  <cp:contentType/>
  <cp:contentStatus/>
</cp:coreProperties>
</file>