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<sst xmlns="http://schemas.openxmlformats.org/spreadsheetml/2006/main" count="1237" uniqueCount="421">
  <si>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</si>
  <si>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</si>
  <si>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</si>
  <si>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</si>
  <si>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</si>
  <si>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</si>
  <si>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</si>
  <si>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</si>
  <si>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</si>
  <si>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</si>
  <si>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</si>
  <si>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</si>
  <si>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</si>
  <si>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</si>
  <si>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</si>
  <si>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</si>
  <si>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</si>
  <si>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</si>
  <si>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</si>
  <si>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</si>
  <si>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</si>
  <si>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</si>
  <si>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</si>
  <si>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</si>
  <si>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</si>
  <si>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</si>
  <si>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</si>
  <si>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</si>
  <si>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</si>
  <si>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</si>
  <si>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</si>
  <si>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</si>
  <si>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</si>
  <si>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</si>
  <si>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</si>
  <si>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</si>
  <si>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</si>
  <si>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</si>
  <si>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</si>
  <si>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</si>
  <si>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</si>
  <si>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</si>
  <si>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</si>
  <si>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</si>
  <si>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</si>
  <si>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</si>
  <si>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</si>
  <si>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</si>
  <si>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</si>
  <si>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</si>
  <si>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</si>
  <si>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</si>
  <si>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</si>
  <si>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</si>
  <si>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</si>
  <si>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</si>
  <si>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</si>
  <si>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</si>
  <si>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</si>
  <si>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</si>
  <si>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</si>
  <si>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</si>
  <si>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</si>
  <si>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</si>
  <si>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</si>
  <si>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</si>
  <si>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</si>
  <si>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</si>
  <si>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</si>
  <si>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</si>
  <si>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</si>
  <si>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</si>
  <si>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</si>
  <si>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</si>
  <si>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</si>
  <si>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</si>
  <si>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</si>
  <si>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</si>
  <si>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</si>
  <si>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</si>
  <si>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</si>
  <si>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</si>
  <si>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</si>
  <si>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</si>
  <si>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</si>
  <si>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</si>
  <si>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</si>
  <si>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</si>
  <si>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</si>
  <si>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</si>
  <si>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</si>
  <si>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</si>
  <si>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</si>
  <si>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</si>
  <si>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</si>
  <si>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</si>
  <si>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</si>
  <si>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</si>
  <si>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</si>
  <si>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</si>
  <si>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</si>
  <si>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</si>
  <si>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</si>
  <si>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</si>
  <si>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</si>
  <si>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</si>
  <si>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</si>
  <si>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</si>
  <si>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</si>
  <si>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</si>
  <si>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</si>
  <si>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</si>
  <si>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</si>
  <si>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</si>
  <si>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</si>
  <si>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</si>
  <si>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</si>
  <si>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</si>
  <si>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</si>
  <si>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</si>
  <si>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</si>
  <si>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</si>
  <si>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</si>
  <si>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</si>
  <si>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</si>
  <si>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</si>
  <si>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</si>
  <si>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</si>
  <si>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</si>
  <si>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</si>
  <si>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</si>
  <si>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</si>
  <si>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</si>
  <si>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</si>
  <si>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</si>
  <si>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</si>
  <si>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</si>
  <si>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</si>
  <si>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</si>
  <si>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</si>
  <si>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</si>
  <si>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</si>
  <si>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</si>
  <si>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</si>
  <si>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</si>
  <si>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</si>
  <si>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</si>
  <si>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</si>
  <si>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</si>
  <si>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</si>
  <si>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</si>
  <si>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</si>
  <si>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</si>
  <si>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</si>
  <si>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</si>
  <si>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</si>
  <si>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</si>
  <si>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</si>
  <si>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</si>
  <si>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</si>
  <si>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</si>
  <si>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</si>
  <si>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</si>
  <si>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</si>
  <si>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</si>
  <si>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</si>
  <si>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</si>
  <si>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</si>
  <si>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</si>
  <si>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</si>
  <si>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</si>
  <si>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</si>
  <si>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</si>
  <si>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</si>
  <si>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</si>
  <si>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</si>
  <si>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</si>
  <si>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</si>
  <si>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</si>
  <si>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</si>
  <si>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</si>
  <si>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</si>
  <si>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</si>
  <si>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</si>
  <si>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</si>
  <si>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</si>
  <si>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</si>
  <si>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</si>
  <si>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</si>
  <si>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</si>
  <si>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</si>
  <si>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</si>
  <si>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</si>
  <si>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</si>
  <si>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</si>
  <si>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</si>
  <si>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</si>
  <si>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</si>
  <si>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</si>
  <si>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</si>
  <si>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</si>
  <si>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</si>
  <si>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</si>
  <si>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</si>
  <si>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</si>
  <si>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</si>
  <si>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</si>
  <si>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</si>
  <si>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</si>
  <si>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</si>
  <si>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</si>
  <si>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</si>
  <si>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</si>
  <si>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</si>
  <si>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</si>
  <si>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</si>
  <si>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</si>
  <si>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</si>
  <si>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</si>
  <si>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</si>
  <si>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</si>
  <si>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</si>
  <si>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</si>
  <si>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</si>
  <si>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</si>
  <si>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</si>
  <si>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</si>
  <si>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</si>
  <si>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</si>
  <si>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</si>
  <si>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</si>
  <si>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</si>
  <si>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</si>
  <si>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</si>
  <si>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</si>
  <si>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</si>
  <si>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</si>
  <si>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</si>
  <si>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</si>
  <si>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</si>
  <si>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</si>
  <si>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</si>
  <si>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</si>
  <si>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</si>
  <si>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</si>
  <si>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</si>
  <si>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</si>
  <si>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</si>
  <si>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</si>
  <si>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</si>
  <si>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</si>
  <si>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</si>
  <si>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</si>
  <si>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</si>
  <si>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</si>
  <si>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</si>
  <si>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</si>
  <si>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</si>
  <si>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</si>
  <si>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</si>
  <si>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</si>
  <si>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</si>
  <si>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</si>
  <si>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</si>
  <si>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</si>
  <si>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</si>
  <si>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</si>
  <si>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</si>
  <si>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</si>
  <si>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</si>
  <si>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</si>
  <si>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</si>
  <si>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</si>
  <si>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</si>
  <si>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</si>
  <si>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</si>
  <si>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</si>
  <si>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</si>
  <si>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</si>
  <si>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</si>
  <si>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</si>
  <si>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</si>
  <si>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</si>
  <si>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</si>
  <si>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</si>
  <si>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</si>
  <si>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</si>
  <si>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</si>
  <si>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</si>
  <si>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</si>
  <si>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F藝術與人文</t>
  </si>
  <si>
    <t>資訊團隊</t>
  </si>
  <si>
    <t>高雄市鼓山區私立大榮高中附設國小110學年度</t>
  </si>
  <si>
    <t>每週1節/共   節</t>
  </si>
  <si>
    <t>五年級下學期藝術與人文課程計畫</t>
  </si>
  <si>
    <t>教材來源</t>
  </si>
  <si>
    <t>藝術與人文
( 康軒版)第6冊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</si>
  <si>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</si>
  <si>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</si>
  <si>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</si>
  <si>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</si>
  <si>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</si>
  <si>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</si>
  <si>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</si>
  <si>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</si>
  <si>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</si>
  <si>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</si>
  <si>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</si>
  <si>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</si>
  <si>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</si>
  <si>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</si>
  <si>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</si>
  <si>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</si>
  <si>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</si>
  <si>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</si>
  <si>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一、管弦樂說故事
1.彼得與狼</t>
  </si>
  <si>
    <t>第三週
2022/2/20~2022/2/26</t>
  </si>
  <si>
    <t>一、管弦樂說故事
1.彼得與狼
2.熱鬧的市集</t>
  </si>
  <si>
    <t>第四週
2022/2/27~2022/3/5</t>
  </si>
  <si>
    <t>一、管弦樂說故事
3.笛聲飛揚</t>
  </si>
  <si>
    <t>第五週
2022/3/6~2022/3/12</t>
  </si>
  <si>
    <t>二、我的家鄉我的歌
1.寶島風情</t>
  </si>
  <si>
    <t>第六週
2022/3/13~2022/3/19</t>
  </si>
  <si>
    <t>二、我的家鄉我的歌
1.寶島風情
2.童年的回憶</t>
  </si>
  <si>
    <t>第七週
2022/3/20~2022/3/26</t>
  </si>
  <si>
    <t>二、我的家鄉我的歌
2.童年的回憶
3.笛聲飛揚</t>
  </si>
  <si>
    <t>第八週
2022/3/27~2022/4/2</t>
  </si>
  <si>
    <t>三、有趣的字
1.文字大觀園</t>
  </si>
  <si>
    <t>第九週
2022/4/3~2022/4/9</t>
  </si>
  <si>
    <t>三、有趣的字
1.文字大觀園
2.文字藝術師</t>
  </si>
  <si>
    <t>第十週
2022/4/10~2022/4/16</t>
  </si>
  <si>
    <t>三、有趣的字
2.文字藝術師</t>
  </si>
  <si>
    <t>第十一週
2022/4/17~2022/4/23</t>
  </si>
  <si>
    <t>四、奇幻空間
1.有趣的空間
2.換個角度看空間</t>
  </si>
  <si>
    <t>第十二週
2022/4/24~2022/4/30</t>
  </si>
  <si>
    <t>四、奇幻空間
2.換個角度看空間
3.建築中的空間</t>
  </si>
  <si>
    <t>第十三週
2022/5/1~2022/5/7</t>
  </si>
  <si>
    <t>四、奇幻空間
4.小小建築師</t>
  </si>
  <si>
    <t>第十四週
2022/5/8~2022/5/14</t>
  </si>
  <si>
    <t>五、熱鬧的慶典
1.慶典嘉年華</t>
  </si>
  <si>
    <t>第十五週
2022/5/15~2022/5/21</t>
  </si>
  <si>
    <t>五、熱鬧的慶典
2.搖頭擺尾舞獅陣</t>
  </si>
  <si>
    <t>第十六週
2022/5/22~2022/5/28</t>
  </si>
  <si>
    <t xml:space="preserve">五、熱鬧的慶典
2.搖頭擺尾舞獅陣
</t>
  </si>
  <si>
    <t>第十七週
2022/5/29~2022/6/4</t>
  </si>
  <si>
    <t>五、熱鬧的慶典
3.我們的舞獅祭</t>
  </si>
  <si>
    <t>第十八週
2022/6/5~2022/6/11</t>
  </si>
  <si>
    <t>六、自然之美
1.探索自然之美</t>
  </si>
  <si>
    <t>第十九週
2022/6/12~2022/6/18</t>
  </si>
  <si>
    <t>六、自然之美
2.大自然的樂章</t>
  </si>
  <si>
    <t>第二十週
2022/6/19~2022/6/25</t>
  </si>
  <si>
    <t>六、自然之美
3.自然與神話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</si>
  <si>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</si>
  <si>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</si>
  <si>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</si>
  <si>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</si>
  <si>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</si>
  <si>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</si>
  <si>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</si>
  <si>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</si>
  <si>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</si>
  <si>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</si>
  <si>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</si>
  <si>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</si>
  <si>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</si>
  <si>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</si>
  <si>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</si>
  <si>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</si>
  <si>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</si>
  <si>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</si>
  <si>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</si>
  <si>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</si>
  <si>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</si>
  <si>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</si>
  <si>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1.欣賞管弦樂曲中的故事及角色與樂器的配對。
2.認識管弦樂團及樂器的分類。
3.演唱東西方歌曲，感受不同的風格，探索詮釋與表現的方法。
4.演唱福佬、客家與原住民歌曲，感受本土歌謠之美。
5.欣賞與演唱各族群民歌，探索民歌與人們生活文化的關係。
6.認識自然民歌與創作民歌。
7.了解東西方文字的演變。
8.認識文字藝術造形的千變萬化。
9.創作具個人風格之文字設計。
10.能留心生活環境周遭的景物空間。
11.能欣賞藝術裡的空間，並能理解藝術家創作空間的方式。
12.探討東、西方不同風格的建築，欣賞建築中的空間及建築家的創意。
13.認識一點透視、兩點透視，運用基本透視圖法設計建築物外觀與室內空間。
14.透過建築物模型和設計圖，學習建築設計及延伸創作。
15.利用冰棒棍和現成物創作出理想的建築或夢想的樂園。
16.了解慶典的文化與藝術內涵。
17.欣賞與展現廟會的特殊人物、活動與現象。
18.表現對自然的感覺與印象。
19.培養豐富的想像與創作力。
20.愛護自然環境，感受自然之美。</t>
  </si>
  <si>
    <t xml:space="preserve">【人權教育】
1-3-4了解世界上不同的群體、文化和國家，能尊重欣賞其差異。
【資訊教育】
4-3-2能找到合適的網站資源、圖書館資源及檔案傳輸等。
4-3-3能利用資訊科技媒體等搜尋需要的資料。
</t>
  </si>
  <si>
    <t>【人權教育】。
1-3-4了解世界上不同的群體、文化和國家，能尊重欣賞其差異。
【資訊教育】。
4-3-2能找到合適的網站資源、圖書館資源及檔案傳輸等。
4-3-3能利用資訊科技媒體等搜尋需要的資料。
【環境教育】。
1-3-1能藉由觀察與體驗自然，以創作文章、美勞、音樂、戲劇表演等形式表現自然環境之美與對環境的關懷。
【家政教育】。
3-3-3從事與欣賞美化生活的藝術造型活動。</t>
  </si>
  <si>
    <t xml:space="preserve">1-3-1探索各種不同的藝術創作方式，表現創作的想像力。
1-3-2構思藝術創作的主題與內容，選擇適當的媒體、技法，完成有規劃、有感情及思想的創作。
</t>
  </si>
  <si>
    <t xml:space="preserve">1.觀察
2.學生互評
3.互相討論
</t>
  </si>
  <si>
    <t xml:space="preserve">【環境教育】
1-3-1能藉由觀察與體驗自然，以創作文章、美勞、音樂、戲劇表演等形式表現自然環境之美與對環境的關懷。
</t>
  </si>
  <si>
    <t xml:space="preserve">1-3-2構思藝術創作的主題與內容，選擇適當的媒體、技法，完成有規劃、有感情及思想的創作。
2-3-10參與藝文活動，記錄、比較不同文化所呈現的特色及文化背景。
</t>
  </si>
  <si>
    <t xml:space="preserve">1.動態評量
2.學生互評
</t>
  </si>
  <si>
    <t xml:space="preserve">1-3-2構思藝術創作的主題與內容，選擇適當的媒體、技法，完成有規劃、有感情及思想的創作。
1-3-3嘗試以藝術創作的技法、形式，表現個人的想法和情感。
</t>
  </si>
  <si>
    <t>1-3-1探索各種不同的藝術創作方式，表現創作的想像力。</t>
  </si>
  <si>
    <t xml:space="preserve">1.動態評量
2.學生互評
3教師評量
</t>
  </si>
  <si>
    <t xml:space="preserve">【家政教育】
3-3-1認識臺灣多元族群的傳統與文化。
</t>
  </si>
  <si>
    <t xml:space="preserve">1-3-1探索各種不同的藝術創作方式，表現創作的想像力。
</t>
  </si>
  <si>
    <t xml:space="preserve">1.動態評量
2.學生互評
</t>
  </si>
  <si>
    <t xml:space="preserve">1-3-1探索各種不同的藝術創作方式，表現創作的想像力。
</t>
  </si>
  <si>
    <t xml:space="preserve">1.觀察
2.操作
3.自陳法
4.教師評量
</t>
  </si>
  <si>
    <t xml:space="preserve">【環境教育】
1-3-1藉由觀察與體驗自然，以及以創作文章、美勞、音樂、戲劇表演等形式，表現自然環境之美與對環境的關懷。
</t>
  </si>
  <si>
    <t>2-3-9透過討論、分析、判斷等方式，表達自己對藝術創作的審美經驗與見解。</t>
  </si>
  <si>
    <t xml:space="preserve">1.問答
2.教師觀察
3.應用觀察
</t>
  </si>
  <si>
    <t xml:space="preserve">【人權教育】
1-3-4了解世界上不同的群體、文化和國家，能尊重欣賞其差異。
【資訊教育】
4-3-2能找到合適的網站資源、圖書館資源及檔案傳輸等。
4-3-3能利用資訊科技媒體等搜尋需要的資料。
</t>
  </si>
  <si>
    <t xml:space="preserve">1-3-1探索各種不同的藝術創作方式，表現創作的想像力。
1-3-2構思藝術創作的主題與內容，選擇適當的媒體、技法，完成有規畫、有感情及思想的創作。
1-3-3嘗試以藝術創作的技法、形式，表現個人的想法和情感。
</t>
  </si>
  <si>
    <t xml:space="preserve">1.問答
2.教師觀察
3.應用觀察
</t>
  </si>
  <si>
    <t xml:space="preserve">1-3-1探索各種不同的藝術創作方式，表現創作的想像力。
1-3-2構思藝術創作的主題與內容，選擇適當的媒體、技法，完成有規畫、有感情及思想的創作。
1-3-3嘗試以藝術創作的技法、形式，表現個人的想法和情感。
</t>
  </si>
  <si>
    <t xml:space="preserve">1.問答
2.教師觀察
3.應用觀察
</t>
  </si>
  <si>
    <t xml:space="preserve">1.問答
2.教師觀察
3.應用觀察
</t>
  </si>
  <si>
    <t xml:space="preserve">【人權教育】
1-3-4了解世界上不同的群體、文化和國家，能尊重欣賞其差異。
【資訊教育】
4-3-2能找到合適的網站資源、圖書館資源及檔案傳輸等。
4-3-3能利用資訊科技媒體等搜尋需要的資料。
</t>
  </si>
  <si>
    <t xml:space="preserve">【人權教育】
1-3-4了解世界上不同的群體、文化和國家，能尊重欣賞其差異。
【資訊教育】
4-3-2能找到合適的網站資源、圖書館資源及檔案傳輸等。
4-3-3能利用資訊科技媒體等搜尋需要的資料。
</t>
  </si>
  <si>
    <t xml:space="preserve">2-3-6透過分析、描述、討論等方式，辨認自然物、人造物與藝術品的特徵及要素。
2-3-7認識環境與生活的關係，反思環境對藝術表現的影響。
2-3-8使用適當的視覺、聽覺、動覺藝術用語，說明自己和他人作品的特徵和價值。
</t>
  </si>
  <si>
    <t xml:space="preserve">2-3-6透過分析、描述、討論等方式，辨認自然物、人造物與藝術品的特徵及要素。
2-3-7認識環境與生活的關係，反思環境對藝術表現的影響。
2-3-8使用適當的視覺、聽覺、動覺藝術用語，說明自己和他人作品的特徵和價值。
</t>
  </si>
  <si>
    <t xml:space="preserve">1.動態評量
2.學生互評
3教師評量
</t>
  </si>
  <si>
    <t xml:space="preserve">【人權教育】
1-3-4了解世界上不同的群體、文化和國家，能尊重欣賞其差異。
</t>
  </si>
  <si>
    <t xml:space="preserve">1-3-1探索各種不同的藝術創作方式，表現創作的想像力。
1-3-2構思藝術創作的主題與內容，選擇適當的媒體、技法，完成有規劃、有感情及思想的創作。
1-3-3嘗試以藝術創作的技法、形式，表現個人的想法和情感。
</t>
  </si>
  <si>
    <t xml:space="preserve">【環境教育】
1-3-1藉由觀察與體驗自然，以及以創作文章、美勞、音樂、戲劇表演等形式，表現自然環境之美與對環境的關懷。
</t>
  </si>
  <si>
    <t xml:space="preserve">2-3-10參與藝文活動，記錄、比較不同文化所呈現的特色及文化背景。
3-3-11以正確的觀念和態度，欣賞各類型的藝術展演活動。
3-3-12運用科技及各種方式蒐集、分類不同之藝文資訊，並養成習慣。
</t>
  </si>
  <si>
    <t xml:space="preserve">1.觀察
2.學生互評
3.互相討論
</t>
  </si>
  <si>
    <t xml:space="preserve">2-3-10參與藝文活動，記錄、比較不同文化所呈現的特色及文化背景。
3-3-11以正確的觀念和態度，欣賞各類型的藝術展演活動。
3-3-12運用科技及各種方式蒐集、分類不同之藝文資訊，並養成習慣。
</t>
  </si>
  <si>
    <t xml:space="preserve">【人權教育】
1-3-4了解世界上不同的群體、文化和國家，能尊重欣賞其差異。
</t>
  </si>
  <si>
    <t xml:space="preserve">2-3-10參與藝文活動，記錄、比較不同文化所呈現的特色及文化背景。
3-3-11以正確的觀念和態度，欣賞各類型的藝術展演活動。
</t>
  </si>
  <si>
    <t xml:space="preserve">1.觀察
2.互相討論
</t>
  </si>
  <si>
    <t xml:space="preserve">1-3-2構思藝術創作的主題與內容，選擇適當的媒體、技法，完成有規畫、有感情及思想的創作。
1-3-3嘗試以藝術創作的技法、形式，表現個人的想法和情感。
</t>
  </si>
  <si>
    <t xml:space="preserve">1-3-1探索各種不同的藝術創作方式，表現創作的想像力。
1-3-2構思藝術創作的主題與內容，選擇適當的媒體、技法，完成有規劃、有感情及思想的創作。
1-3-3嘗試以藝術創作的技法、形式，表現個人的想法和情感。
</t>
  </si>
  <si>
    <t xml:space="preserve">1.操作
2.教師評量
3.學生互評
</t>
  </si>
  <si>
    <t xml:space="preserve">【環境教育】
1-3-1能藉由觀察與體驗自然，以創作文章、美勞、音樂、戲劇表演等形式表現自然環境之美與對環境的關懷。
</t>
  </si>
  <si>
    <t xml:space="preserve">1-3-1探索各種不同的藝術創作方式，表現創作的想像力。
1-3-2構思藝術創作的主題與內容，選擇適當的媒體、技法，完成有規劃、有感情及思想的創作。
1-3-3嘗試以藝術創作的技法、形式，表現個人的想法和情感。
1-3-4透過集體創作方式，完成與他人合作的藝術作品。
2-3-10參與藝文活動，記錄、比較不同文化所呈現的特色及文化背景。
</t>
  </si>
  <si>
    <t xml:space="preserve">1-3-1探索各種不同的藝術創作方式，表現創作的想像力。
1-3-2構思藝術創作的主題與內容，選擇適當的媒體、技法，完成有規劃、有感情及思想的創作。
1-3-3嘗試以藝術創作的技法、形式，表現個人的想法和情感。
1-3-4透過集體創作方式，完成與他人合作的藝術作品。
2-3-10參與藝文活動，記錄、比較不同文化所呈現的特色及文化背景。
</t>
  </si>
  <si>
    <t xml:space="preserve">1-3-1探索各種不同的藝術創作方式，表現創作的想像力。
1-3-2構思藝術創作的主題與內容，選擇適當的媒體、技法，完成有規劃、有感情及思想的創作。
1-3-3嘗試以藝術創作的技法、形式，表現個人的想法和情感。
1-3-4透過集體創作方式，完成與他人合作的藝術作品。
2-3-10參與藝文活動，記錄、比較不同文化所呈現的特色及文化背景。
</t>
  </si>
  <si>
    <t xml:space="preserve">1.動態評量
2.教師評量
3.學生互評
4.互相討論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</si>
</sst>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0" fillId="0" borderId="0" xfId="33" applyFont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1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2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1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/>
    </xf>
    <xf numFmtId="0" fontId="24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5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5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1" fillId="0" borderId="0" xfId="36" applyFont="1" applyFill="1" applyBorder="1" applyAlignment="1" applyProtection="1">
      <alignment horizontal="left" vertical="top" wrapText="1"/>
      <protection/>
    </xf>
    <xf numFmtId="0" fontId="21" fillId="0" borderId="0" xfId="36" applyFont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2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6" applyFont="1" applyBorder="1" applyAlignment="1" applyProtection="1">
      <alignment horizontal="left" vertical="top" shrinkToFit="1"/>
      <protection/>
    </xf>
    <xf numFmtId="0" fontId="21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0" fillId="0" borderId="11" xfId="36" applyFont="1" applyBorder="1" applyAlignment="1" applyProtection="1">
      <alignment horizontal="center" vertical="center" wrapText="1"/>
      <protection/>
    </xf>
    <xf numFmtId="0" fontId="10" fillId="0" borderId="11" xfId="36" applyFont="1" applyBorder="1" applyAlignment="1" applyProtection="1">
      <alignment horizontal="center" vertical="center" shrinkToFit="1"/>
      <protection/>
    </xf>
    <xf numFmtId="0" fontId="4" fillId="2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0" fillId="0" borderId="33" xfId="36" applyFont="1" applyBorder="1" applyAlignment="1" applyProtection="1">
      <alignment horizontal="center" vertical="center" wrapText="1"/>
      <protection/>
    </xf>
    <xf numFmtId="0" fontId="10" fillId="0" borderId="33" xfId="36" applyFont="1" applyBorder="1" applyAlignment="1" applyProtection="1">
      <alignment horizontal="center" vertical="center" shrinkToFit="1"/>
      <protection/>
    </xf>
    <xf numFmtId="0" fontId="4" fillId="22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6" applyFont="1" applyBorder="1" applyAlignment="1" applyProtection="1">
      <alignment horizontal="left" vertical="center" wrapText="1"/>
      <protection/>
    </xf>
    <xf numFmtId="0" fontId="10" fillId="0" borderId="33" xfId="36" applyFont="1" applyBorder="1" applyAlignment="1" applyProtection="1">
      <alignment vertical="center" wrapText="1"/>
      <protection/>
    </xf>
    <xf numFmtId="0" fontId="4" fillId="22" borderId="33" xfId="0" applyFont="1" applyFill="1" applyBorder="1" applyAlignment="1" applyProtection="1">
      <alignment horizontal="left" vertical="top" wrapText="1"/>
      <protection locked="0"/>
    </xf>
    <xf numFmtId="0" fontId="25" fillId="38" borderId="30" xfId="36" applyFont="1" applyFill="1" applyBorder="1" applyAlignment="1" applyProtection="1">
      <alignment vertical="center"/>
      <protection locked="0"/>
    </xf>
    <xf numFmtId="0" fontId="25" fillId="38" borderId="31" xfId="36" applyFont="1" applyFill="1" applyBorder="1" applyAlignment="1" applyProtection="1">
      <alignment vertical="center"/>
      <protection locked="0"/>
    </xf>
    <xf numFmtId="0" fontId="25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5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36" applyFont="1" applyFill="1" applyBorder="1" applyAlignment="1" applyProtection="1">
      <alignment vertical="center"/>
      <protection locked="0"/>
    </xf>
    <xf numFmtId="0" fontId="25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5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5" borderId="11" xfId="33" applyFont="1" applyFill="1" applyBorder="1" applyAlignment="1" applyProtection="1">
      <alignment horizontal="left" vertical="center" wrapText="1"/>
      <protection locked="0"/>
    </xf>
    <xf numFmtId="0" fontId="19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1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0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7" fillId="0" borderId="0" xfId="36" applyFont="1" applyFill="1" applyAlignment="1" applyProtection="1">
      <alignment horizontal="left" vertical="center"/>
      <protection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38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3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6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4" fillId="22" borderId="30" xfId="0" applyFont="1" applyFill="1" applyBorder="1" applyAlignment="1" applyProtection="1">
      <alignment horizontal="left" vertical="top" wrapText="1"/>
      <protection locked="0"/>
    </xf>
    <xf numFmtId="0" fontId="4" fillId="22" borderId="41" xfId="0" applyFont="1" applyFill="1" applyBorder="1" applyAlignment="1" applyProtection="1">
      <alignment horizontal="left" vertical="top" wrapText="1"/>
      <protection locked="0"/>
    </xf>
    <xf numFmtId="0" fontId="4" fillId="22" borderId="11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B1">
      <selection activeCell="C3" sqref="C3:K3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373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93" t="s">
        <v>292</v>
      </c>
      <c r="D3" s="193"/>
      <c r="E3" s="194"/>
      <c r="F3" s="194"/>
      <c r="G3" s="194"/>
      <c r="H3" s="194"/>
      <c r="I3" s="194"/>
      <c r="J3" s="194"/>
      <c r="K3" s="194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93" t="s">
        <v>294</v>
      </c>
      <c r="D4" s="193"/>
      <c r="E4" s="194"/>
      <c r="F4" s="194"/>
      <c r="G4" s="194"/>
      <c r="H4" s="194"/>
      <c r="I4" s="194"/>
      <c r="J4" s="194"/>
      <c r="K4" s="194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195" t="s">
        <v>295</v>
      </c>
      <c r="D5" s="196"/>
      <c r="E5" s="197" t="s">
        <v>296</v>
      </c>
      <c r="F5" s="198"/>
      <c r="G5" s="90"/>
      <c r="H5" s="91" t="s">
        <v>297</v>
      </c>
      <c r="I5" s="199" t="s">
        <v>298</v>
      </c>
      <c r="J5" s="200"/>
      <c r="K5" s="201"/>
      <c r="L5" s="72"/>
      <c r="M5" s="72"/>
      <c r="N5" s="80"/>
      <c r="O5" s="81"/>
      <c r="P5" s="92"/>
      <c r="Q5" s="92"/>
      <c r="R5" s="93" t="str">
        <f>E5</f>
        <v>藝術與人文
( 康軒版)第6冊</v>
      </c>
      <c r="S5" s="92"/>
      <c r="T5" s="92"/>
      <c r="U5" s="94"/>
    </row>
    <row r="6" spans="1:21" ht="19.5">
      <c r="A6" s="86"/>
      <c r="B6" s="72"/>
      <c r="C6" s="195" t="s">
        <v>299</v>
      </c>
      <c r="D6" s="196"/>
      <c r="E6" s="199" t="s">
        <v>300</v>
      </c>
      <c r="F6" s="202"/>
      <c r="G6" s="90"/>
      <c r="H6" s="91" t="s">
        <v>301</v>
      </c>
      <c r="I6" s="199" t="s">
        <v>300</v>
      </c>
      <c r="J6" s="200"/>
      <c r="K6" s="201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345">
      <c r="A7" s="86"/>
      <c r="B7" s="72"/>
      <c r="C7" s="185" t="s">
        <v>302</v>
      </c>
      <c r="D7" s="186"/>
      <c r="E7" s="203" t="s">
        <v>374</v>
      </c>
      <c r="F7" s="187"/>
      <c r="G7" s="187"/>
      <c r="H7" s="187"/>
      <c r="I7" s="187"/>
      <c r="J7" s="187"/>
      <c r="K7" s="188"/>
      <c r="L7" s="96" t="str">
        <f>E7</f>
        <v>1.欣賞管弦樂曲中的故事及角色與樂器的配對。
2.認識管弦樂團及樂器的分類。
3.演唱東西方歌曲，感受不同的風格，探索詮釋與表現的方法。
4.演唱福佬、客家與原住民歌曲，感受本土歌謠之美。
5.欣賞與演唱各族群民歌，探索民歌與人們生活文化的關係。
6.認識自然民歌與創作民歌。
7.了解東西方文字的演變。
8.認識文字藝術造形的千變萬化。
9.創作具個人風格之文字設計。
10.能留心生活環境周遭的景物空間。
11.能欣賞藝術裡的空間，並能理解藝術家創作空間的方式。
12.探討東、西方不同風格的建築，欣賞建築中的空間及建築家的創意。
13.認識一點透視、兩點透視，運用基本透視圖法設計建築物外觀與室內空間。
14.透過建築物模型和設計圖，學習建築設計及延伸創作。
15.利用冰棒棍和現成物創作出理想的建築或夢想的樂園。
16.了解慶典的文化與藝術內涵。
17.欣賞與展現廟會的特殊人物、活動與現象。
18.表現對自然的感覺與印象。
19.培養豐富的想像與創作力。
20.愛護自然環境，感受自然之美。</v>
      </c>
      <c r="M7" s="72"/>
      <c r="N7" s="80"/>
      <c r="O7" s="81"/>
      <c r="P7" s="97" t="str">
        <f>E7</f>
        <v>1.欣賞管弦樂曲中的故事及角色與樂器的配對。
2.認識管弦樂團及樂器的分類。
3.演唱東西方歌曲，感受不同的風格，探索詮釋與表現的方法。
4.演唱福佬、客家與原住民歌曲，感受本土歌謠之美。
5.欣賞與演唱各族群民歌，探索民歌與人們生活文化的關係。
6.認識自然民歌與創作民歌。
7.了解東西方文字的演變。
8.認識文字藝術造形的千變萬化。
9.創作具個人風格之文字設計。
10.能留心生活環境周遭的景物空間。
11.能欣賞藝術裡的空間，並能理解藝術家創作空間的方式。
12.探討東、西方不同風格的建築，欣賞建築中的空間及建築家的創意。
13.認識一點透視、兩點透視，運用基本透視圖法設計建築物外觀與室內空間。
14.透過建築物模型和設計圖，學習建築設計及延伸創作。
15.利用冰棒棍和現成物創作出理想的建築或夢想的樂園。
16.了解慶典的文化與藝術內涵。
17.欣賞與展現廟會的特殊人物、活動與現象。
18.表現對自然的感覺與印象。
19.培養豐富的想像與創作力。
20.愛護自然環境，感受自然之美。</v>
      </c>
      <c r="Q7" s="95"/>
      <c r="R7" s="95"/>
      <c r="S7" s="95"/>
      <c r="T7" s="95"/>
      <c r="U7" s="72"/>
    </row>
    <row r="8" spans="1:21" ht="156" thickBot="1">
      <c r="A8" s="86"/>
      <c r="B8" s="72"/>
      <c r="C8" s="189" t="s">
        <v>7</v>
      </c>
      <c r="D8" s="190"/>
      <c r="E8" s="204" t="s">
        <v>376</v>
      </c>
      <c r="F8" s="191"/>
      <c r="G8" s="191"/>
      <c r="H8" s="191"/>
      <c r="I8" s="191"/>
      <c r="J8" s="191"/>
      <c r="K8" s="192"/>
      <c r="L8" s="96" t="str">
        <f>E8</f>
        <v>【人權教育】。
1-3-4了解世界上不同的群體、文化和國家，能尊重欣賞其差異。
【資訊教育】。
4-3-2能找到合適的網站資源、圖書館資源及檔案傳輸等。
4-3-3能利用資訊科技媒體等搜尋需要的資料。
【環境教育】。
1-3-1能藉由觀察與體驗自然，以創作文章、美勞、音樂、戲劇表演等形式表現自然環境之美與對環境的關懷。
【家政教育】。
3-3-3從事與欣賞美化生活的藝術造型活動。</v>
      </c>
      <c r="M8" s="72"/>
      <c r="N8" s="80"/>
      <c r="O8" s="81"/>
      <c r="P8" s="97" t="str">
        <f>E8</f>
        <v>【人權教育】。
1-3-4了解世界上不同的群體、文化和國家，能尊重欣賞其差異。
【資訊教育】。
4-3-2能找到合適的網站資源、圖書館資源及檔案傳輸等。
4-3-3能利用資訊科技媒體等搜尋需要的資料。
【環境教育】。
1-3-1能藉由觀察與體驗自然，以創作文章、美勞、音樂、戲劇表演等形式表現自然環境之美與對環境的關懷。
【家政教育】。
3-3-3從事與欣賞美化生活的藝術造型活動。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8.5">
      <c r="A10" s="103"/>
      <c r="B10" s="104"/>
      <c r="C10" s="105">
        <v>1</v>
      </c>
      <c r="D10" s="106" t="s">
        <v>312</v>
      </c>
      <c r="E10" s="62"/>
      <c r="F10" s="105" t="s">
        <v>313</v>
      </c>
      <c r="G10" s="105">
        <v>3</v>
      </c>
      <c r="H10" s="105"/>
      <c r="I10" s="105"/>
      <c r="J10" s="62"/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20.75">
      <c r="A11" s="103"/>
      <c r="B11" s="104"/>
      <c r="C11" s="105">
        <v>2</v>
      </c>
      <c r="D11" s="106" t="s">
        <v>314</v>
      </c>
      <c r="E11" s="63" t="s">
        <v>377</v>
      </c>
      <c r="F11" s="105" t="s">
        <v>315</v>
      </c>
      <c r="G11" s="105">
        <v>3</v>
      </c>
      <c r="H11" s="105"/>
      <c r="I11" s="105"/>
      <c r="J11" s="63" t="s">
        <v>378</v>
      </c>
      <c r="K11" s="63" t="s">
        <v>379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20.75">
      <c r="A12" s="103"/>
      <c r="B12" s="104"/>
      <c r="C12" s="105">
        <v>3</v>
      </c>
      <c r="D12" s="106" t="s">
        <v>316</v>
      </c>
      <c r="E12" s="63" t="s">
        <v>380</v>
      </c>
      <c r="F12" s="105" t="s">
        <v>317</v>
      </c>
      <c r="G12" s="105">
        <v>3</v>
      </c>
      <c r="H12" s="105"/>
      <c r="I12" s="105"/>
      <c r="J12" s="63" t="s">
        <v>381</v>
      </c>
      <c r="K12" s="63" t="s">
        <v>379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20.75">
      <c r="A13" s="103"/>
      <c r="B13" s="104"/>
      <c r="C13" s="105">
        <v>4</v>
      </c>
      <c r="D13" s="106" t="s">
        <v>318</v>
      </c>
      <c r="E13" s="63" t="s">
        <v>382</v>
      </c>
      <c r="F13" s="105" t="s">
        <v>319</v>
      </c>
      <c r="G13" s="105">
        <v>3</v>
      </c>
      <c r="H13" s="105"/>
      <c r="I13" s="105"/>
      <c r="J13" s="63" t="s">
        <v>381</v>
      </c>
      <c r="K13" s="63" t="s">
        <v>379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86.25">
      <c r="A14" s="103"/>
      <c r="B14" s="104"/>
      <c r="C14" s="105">
        <v>5</v>
      </c>
      <c r="D14" s="106" t="s">
        <v>320</v>
      </c>
      <c r="E14" s="63" t="s">
        <v>383</v>
      </c>
      <c r="F14" s="105" t="s">
        <v>321</v>
      </c>
      <c r="G14" s="105">
        <v>3</v>
      </c>
      <c r="H14" s="105"/>
      <c r="I14" s="105"/>
      <c r="J14" s="63" t="s">
        <v>384</v>
      </c>
      <c r="K14" s="63" t="s">
        <v>385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20.75">
      <c r="A15" s="103"/>
      <c r="B15" s="104"/>
      <c r="C15" s="105">
        <v>6</v>
      </c>
      <c r="D15" s="106" t="s">
        <v>322</v>
      </c>
      <c r="E15" s="63" t="s">
        <v>386</v>
      </c>
      <c r="F15" s="105" t="s">
        <v>323</v>
      </c>
      <c r="G15" s="105">
        <v>3</v>
      </c>
      <c r="H15" s="105"/>
      <c r="I15" s="105"/>
      <c r="J15" s="62" t="s">
        <v>387</v>
      </c>
      <c r="K15" s="63" t="s">
        <v>379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20.75">
      <c r="A16" s="103"/>
      <c r="B16" s="104"/>
      <c r="C16" s="105">
        <v>7</v>
      </c>
      <c r="D16" s="106" t="s">
        <v>324</v>
      </c>
      <c r="E16" s="63" t="s">
        <v>388</v>
      </c>
      <c r="F16" s="105" t="s">
        <v>325</v>
      </c>
      <c r="G16" s="105">
        <v>3</v>
      </c>
      <c r="H16" s="105"/>
      <c r="I16" s="105"/>
      <c r="J16" s="63" t="s">
        <v>389</v>
      </c>
      <c r="K16" s="63" t="s">
        <v>390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89.75">
      <c r="A17" s="103"/>
      <c r="B17" s="104"/>
      <c r="C17" s="105">
        <v>8</v>
      </c>
      <c r="D17" s="106" t="s">
        <v>326</v>
      </c>
      <c r="E17" s="63" t="s">
        <v>391</v>
      </c>
      <c r="F17" s="105" t="s">
        <v>327</v>
      </c>
      <c r="G17" s="105">
        <v>3</v>
      </c>
      <c r="H17" s="105"/>
      <c r="I17" s="105"/>
      <c r="J17" s="63" t="s">
        <v>392</v>
      </c>
      <c r="K17" s="63" t="s">
        <v>393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89.75">
      <c r="A18" s="103"/>
      <c r="B18" s="104"/>
      <c r="C18" s="105">
        <v>9</v>
      </c>
      <c r="D18" s="106" t="s">
        <v>328</v>
      </c>
      <c r="E18" s="63" t="s">
        <v>394</v>
      </c>
      <c r="F18" s="105" t="s">
        <v>329</v>
      </c>
      <c r="G18" s="105">
        <v>3</v>
      </c>
      <c r="H18" s="105"/>
      <c r="I18" s="105"/>
      <c r="J18" s="63" t="s">
        <v>395</v>
      </c>
      <c r="K18" s="63" t="s">
        <v>375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89.75">
      <c r="A19" s="103"/>
      <c r="B19" s="104"/>
      <c r="C19" s="105">
        <v>10</v>
      </c>
      <c r="D19" s="106" t="s">
        <v>330</v>
      </c>
      <c r="E19" s="63" t="s">
        <v>396</v>
      </c>
      <c r="F19" s="105" t="s">
        <v>331</v>
      </c>
      <c r="G19" s="105">
        <v>3</v>
      </c>
      <c r="H19" s="105"/>
      <c r="I19" s="105"/>
      <c r="J19" s="63" t="s">
        <v>397</v>
      </c>
      <c r="K19" s="63" t="s">
        <v>399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89.75">
      <c r="A20" s="103"/>
      <c r="B20" s="104"/>
      <c r="C20" s="105">
        <v>11</v>
      </c>
      <c r="D20" s="106" t="s">
        <v>332</v>
      </c>
      <c r="E20" s="63" t="s">
        <v>401</v>
      </c>
      <c r="F20" s="105" t="s">
        <v>333</v>
      </c>
      <c r="G20" s="105">
        <v>3</v>
      </c>
      <c r="H20" s="105"/>
      <c r="I20" s="105"/>
      <c r="J20" s="62" t="s">
        <v>398</v>
      </c>
      <c r="K20" s="63" t="s">
        <v>400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72.5">
      <c r="A21" s="103"/>
      <c r="B21" s="104"/>
      <c r="C21" s="105">
        <v>12</v>
      </c>
      <c r="D21" s="106" t="s">
        <v>334</v>
      </c>
      <c r="E21" s="63" t="s">
        <v>402</v>
      </c>
      <c r="F21" s="105" t="s">
        <v>335</v>
      </c>
      <c r="G21" s="105">
        <v>3</v>
      </c>
      <c r="H21" s="105"/>
      <c r="I21" s="105"/>
      <c r="J21" s="63" t="s">
        <v>403</v>
      </c>
      <c r="K21" s="63" t="s">
        <v>404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55.25">
      <c r="A22" s="103"/>
      <c r="B22" s="104"/>
      <c r="C22" s="105">
        <v>13</v>
      </c>
      <c r="D22" s="106" t="s">
        <v>336</v>
      </c>
      <c r="E22" s="63" t="s">
        <v>405</v>
      </c>
      <c r="F22" s="105" t="s">
        <v>337</v>
      </c>
      <c r="G22" s="105">
        <v>3</v>
      </c>
      <c r="H22" s="105"/>
      <c r="I22" s="105"/>
      <c r="J22" s="63" t="s">
        <v>403</v>
      </c>
      <c r="K22" s="63" t="s">
        <v>406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89.75">
      <c r="A23" s="103"/>
      <c r="B23" s="104"/>
      <c r="C23" s="105">
        <v>14</v>
      </c>
      <c r="D23" s="106" t="s">
        <v>338</v>
      </c>
      <c r="E23" s="63" t="s">
        <v>407</v>
      </c>
      <c r="F23" s="105" t="s">
        <v>339</v>
      </c>
      <c r="G23" s="105">
        <v>3</v>
      </c>
      <c r="H23" s="105"/>
      <c r="I23" s="105"/>
      <c r="J23" s="63" t="s">
        <v>408</v>
      </c>
      <c r="K23" s="63" t="s">
        <v>399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20.75">
      <c r="A24" s="103"/>
      <c r="B24" s="104"/>
      <c r="C24" s="105">
        <v>15</v>
      </c>
      <c r="D24" s="106" t="s">
        <v>340</v>
      </c>
      <c r="E24" s="63" t="s">
        <v>409</v>
      </c>
      <c r="F24" s="105" t="s">
        <v>341</v>
      </c>
      <c r="G24" s="105">
        <v>3</v>
      </c>
      <c r="H24" s="105"/>
      <c r="I24" s="105"/>
      <c r="J24" s="63" t="s">
        <v>378</v>
      </c>
      <c r="K24" s="63" t="s">
        <v>410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03.5">
      <c r="A25" s="103"/>
      <c r="B25" s="104"/>
      <c r="C25" s="105">
        <v>16</v>
      </c>
      <c r="D25" s="106" t="s">
        <v>342</v>
      </c>
      <c r="E25" s="63" t="s">
        <v>411</v>
      </c>
      <c r="F25" s="105" t="s">
        <v>343</v>
      </c>
      <c r="G25" s="105">
        <v>3</v>
      </c>
      <c r="H25" s="105"/>
      <c r="I25" s="105"/>
      <c r="J25" s="62" t="s">
        <v>412</v>
      </c>
      <c r="K25" s="63" t="s">
        <v>410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89.75">
      <c r="A26" s="103"/>
      <c r="B26" s="104"/>
      <c r="C26" s="105">
        <v>17</v>
      </c>
      <c r="D26" s="106" t="s">
        <v>344</v>
      </c>
      <c r="E26" s="63" t="s">
        <v>413</v>
      </c>
      <c r="F26" s="105" t="s">
        <v>345</v>
      </c>
      <c r="G26" s="105">
        <v>3</v>
      </c>
      <c r="H26" s="105"/>
      <c r="I26" s="105"/>
      <c r="J26" s="63" t="s">
        <v>378</v>
      </c>
      <c r="K26" s="63" t="s">
        <v>399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55.25">
      <c r="A27" s="103"/>
      <c r="B27" s="104"/>
      <c r="C27" s="105">
        <v>18</v>
      </c>
      <c r="D27" s="106" t="s">
        <v>346</v>
      </c>
      <c r="E27" s="63" t="s">
        <v>414</v>
      </c>
      <c r="F27" s="105" t="s">
        <v>347</v>
      </c>
      <c r="G27" s="105">
        <v>3</v>
      </c>
      <c r="H27" s="105"/>
      <c r="I27" s="105"/>
      <c r="J27" s="63" t="s">
        <v>415</v>
      </c>
      <c r="K27" s="63" t="s">
        <v>416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224.25">
      <c r="A28" s="103"/>
      <c r="B28" s="104"/>
      <c r="C28" s="105">
        <v>19</v>
      </c>
      <c r="D28" s="106" t="s">
        <v>348</v>
      </c>
      <c r="E28" s="63" t="s">
        <v>417</v>
      </c>
      <c r="F28" s="105" t="s">
        <v>349</v>
      </c>
      <c r="G28" s="105">
        <v>3</v>
      </c>
      <c r="H28" s="105"/>
      <c r="I28" s="105"/>
      <c r="J28" s="63" t="s">
        <v>415</v>
      </c>
      <c r="K28" s="63" t="s">
        <v>416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224.25">
      <c r="A29" s="103"/>
      <c r="B29" s="104"/>
      <c r="C29" s="105">
        <v>20</v>
      </c>
      <c r="D29" s="106" t="s">
        <v>350</v>
      </c>
      <c r="E29" s="63" t="s">
        <v>418</v>
      </c>
      <c r="F29" s="105" t="s">
        <v>351</v>
      </c>
      <c r="G29" s="105">
        <v>3</v>
      </c>
      <c r="H29" s="105"/>
      <c r="I29" s="105"/>
      <c r="J29" s="63" t="s">
        <v>420</v>
      </c>
      <c r="K29" s="63" t="s">
        <v>416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224.25">
      <c r="A30" s="103"/>
      <c r="B30" s="104"/>
      <c r="C30" s="105">
        <v>21</v>
      </c>
      <c r="D30" s="106" t="s">
        <v>352</v>
      </c>
      <c r="E30" s="205" t="s">
        <v>419</v>
      </c>
      <c r="F30" s="105" t="s">
        <v>351</v>
      </c>
      <c r="G30" s="105">
        <v>3</v>
      </c>
      <c r="H30" s="105"/>
      <c r="I30" s="105"/>
      <c r="J30" s="205" t="s">
        <v>420</v>
      </c>
      <c r="K30" s="205" t="s">
        <v>416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353</v>
      </c>
      <c r="G33" s="126">
        <f>SUM(G10:G32)</f>
        <v>63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357</v>
      </c>
    </row>
    <row r="105" ht="16.5">
      <c r="A105" s="153" t="s">
        <v>358</v>
      </c>
    </row>
    <row r="106" ht="19.5">
      <c r="A106" s="154" t="s">
        <v>359</v>
      </c>
    </row>
    <row r="107" ht="19.5">
      <c r="A107" s="155" t="s">
        <v>360</v>
      </c>
    </row>
    <row r="108" ht="19.5">
      <c r="A108" s="155" t="s">
        <v>361</v>
      </c>
    </row>
    <row r="109" ht="39">
      <c r="A109" s="155" t="s">
        <v>290</v>
      </c>
    </row>
    <row r="110" ht="39">
      <c r="A110" s="155" t="s">
        <v>362</v>
      </c>
    </row>
    <row r="111" ht="39">
      <c r="A111" s="155" t="s">
        <v>363</v>
      </c>
    </row>
    <row r="112" ht="58.5">
      <c r="A112" s="155" t="s">
        <v>364</v>
      </c>
    </row>
    <row r="113" ht="39">
      <c r="A113" s="155" t="s">
        <v>365</v>
      </c>
    </row>
    <row r="114" ht="39">
      <c r="A114" s="155" t="s">
        <v>366</v>
      </c>
    </row>
    <row r="115" ht="39">
      <c r="A115" s="155" t="s">
        <v>367</v>
      </c>
    </row>
    <row r="116" ht="39">
      <c r="A116" s="155" t="s">
        <v>368</v>
      </c>
    </row>
    <row r="117" ht="39">
      <c r="A117" s="155" t="s">
        <v>369</v>
      </c>
    </row>
    <row r="118" ht="16.5">
      <c r="A118" s="156" t="s">
        <v>370</v>
      </c>
    </row>
    <row r="119" ht="19.5">
      <c r="A119" s="157" t="s">
        <v>371</v>
      </c>
    </row>
    <row r="120" ht="19.5">
      <c r="A120" s="158" t="s">
        <v>372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win7_pc01</cp:lastModifiedBy>
  <dcterms:created xsi:type="dcterms:W3CDTF">2021-06-19T12:05:43Z</dcterms:created>
  <dcterms:modified xsi:type="dcterms:W3CDTF">2021-06-21T01:31:50Z</dcterms:modified>
  <cp:category/>
  <cp:version/>
  <cp:contentType/>
  <cp:contentStatus/>
</cp:coreProperties>
</file>