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940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<sst xmlns="http://schemas.openxmlformats.org/spreadsheetml/2006/main" count="1258" uniqueCount="417">
  <si>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</si>
  <si>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</si>
  <si>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</si>
  <si>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</si>
  <si>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</si>
  <si>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</si>
  <si>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</si>
  <si>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</si>
  <si>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</si>
  <si>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</si>
  <si>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</si>
  <si>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</si>
  <si>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</si>
  <si>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</si>
  <si>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</si>
  <si>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</si>
  <si>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</si>
  <si>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</si>
  <si>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</si>
  <si>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</si>
  <si>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</si>
  <si>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</si>
  <si>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</si>
  <si>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</si>
  <si>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</si>
  <si>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</si>
  <si>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</si>
  <si>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</si>
  <si>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</si>
  <si>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</si>
  <si>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</si>
  <si>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</si>
  <si>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</si>
  <si>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</si>
  <si>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</si>
  <si>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</si>
  <si>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</si>
  <si>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</si>
  <si>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</si>
  <si>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</si>
  <si>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</si>
  <si>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</si>
  <si>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</si>
  <si>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</si>
  <si>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</si>
  <si>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</si>
  <si>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</si>
  <si>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</si>
  <si>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</si>
  <si>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</si>
  <si>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</si>
  <si>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</si>
  <si>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</si>
  <si>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</si>
  <si>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</si>
  <si>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</si>
  <si>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</si>
  <si>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</si>
  <si>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</si>
  <si>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</si>
  <si>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</si>
  <si>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</si>
  <si>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</si>
  <si>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</si>
  <si>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</si>
  <si>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</si>
  <si>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</si>
  <si>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</si>
  <si>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</si>
  <si>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</si>
  <si>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</si>
  <si>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</si>
  <si>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</si>
  <si>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</si>
  <si>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</si>
  <si>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</si>
  <si>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</si>
  <si>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</si>
  <si>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</si>
  <si>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</si>
  <si>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</si>
  <si>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</si>
  <si>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</si>
  <si>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</si>
  <si>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</si>
  <si>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</si>
  <si>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</si>
  <si>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</si>
  <si>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</si>
  <si>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</si>
  <si>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</si>
  <si>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</si>
  <si>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</si>
  <si>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</si>
  <si>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</si>
  <si>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</si>
  <si>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</si>
  <si>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</si>
  <si>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</si>
  <si>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</si>
  <si>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</si>
  <si>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</si>
  <si>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</si>
  <si>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</si>
  <si>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</si>
  <si>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</si>
  <si>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</si>
  <si>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</si>
  <si>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</si>
  <si>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</si>
  <si>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</si>
  <si>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</si>
  <si>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</si>
  <si>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</si>
  <si>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</si>
  <si>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</si>
  <si>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</si>
  <si>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</si>
  <si>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</si>
  <si>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</si>
  <si>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</si>
  <si>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</si>
  <si>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</si>
  <si>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</si>
  <si>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</si>
  <si>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</si>
  <si>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</si>
  <si>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</si>
  <si>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</si>
  <si>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</si>
  <si>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</si>
  <si>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</si>
  <si>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</si>
  <si>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</si>
  <si>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</si>
  <si>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</si>
  <si>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</si>
  <si>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</si>
  <si>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</si>
  <si>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</si>
  <si>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</si>
  <si>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</si>
  <si>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</si>
  <si>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</si>
  <si>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</si>
  <si>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</si>
  <si>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</si>
  <si>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</si>
  <si>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</si>
  <si>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</si>
  <si>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</si>
  <si>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</si>
  <si>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</si>
  <si>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</si>
  <si>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</si>
  <si>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</si>
  <si>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</si>
  <si>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</si>
  <si>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</si>
  <si>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</si>
  <si>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</si>
  <si>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</si>
  <si>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</si>
  <si>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</si>
  <si>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</si>
  <si>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</si>
  <si>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</si>
  <si>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</si>
  <si>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</si>
  <si>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</si>
  <si>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</si>
  <si>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</si>
  <si>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</si>
  <si>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</si>
  <si>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</si>
  <si>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</si>
  <si>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</si>
  <si>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</si>
  <si>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</si>
  <si>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</si>
  <si>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</si>
  <si>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</si>
  <si>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</si>
  <si>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</si>
  <si>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</si>
  <si>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</si>
  <si>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</si>
  <si>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</si>
  <si>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</si>
  <si>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</si>
  <si>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</si>
  <si>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</si>
  <si>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</si>
  <si>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</si>
  <si>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</si>
  <si>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</si>
  <si>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</si>
  <si>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</si>
  <si>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</si>
  <si>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</si>
  <si>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</si>
  <si>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</si>
  <si>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</si>
  <si>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</si>
  <si>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</si>
  <si>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</si>
  <si>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</si>
  <si>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</si>
  <si>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</si>
  <si>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</si>
  <si>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</si>
  <si>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</si>
  <si>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</si>
  <si>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</si>
  <si>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</si>
  <si>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</si>
  <si>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</si>
  <si>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</si>
  <si>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</si>
  <si>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</si>
  <si>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</si>
  <si>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</si>
  <si>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</si>
  <si>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</si>
  <si>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</si>
  <si>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</si>
  <si>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</si>
  <si>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</si>
  <si>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</si>
  <si>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</si>
  <si>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</si>
  <si>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</si>
  <si>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</si>
  <si>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</si>
  <si>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</si>
  <si>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</si>
  <si>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</si>
  <si>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</si>
  <si>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</si>
  <si>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</si>
  <si>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</si>
  <si>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</si>
  <si>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</si>
  <si>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</si>
  <si>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</si>
  <si>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</si>
  <si>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</si>
  <si>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</si>
  <si>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</si>
  <si>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</si>
  <si>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</si>
  <si>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</si>
  <si>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</si>
  <si>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</si>
  <si>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</si>
  <si>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</si>
  <si>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</si>
  <si>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</si>
  <si>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</si>
  <si>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</si>
  <si>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</si>
  <si>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</si>
  <si>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</si>
  <si>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</si>
  <si>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</si>
  <si>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</si>
  <si>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</si>
  <si>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</si>
  <si>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</si>
  <si>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</si>
  <si>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</si>
  <si>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</si>
  <si>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</si>
  <si>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</si>
  <si>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</si>
  <si>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</si>
  <si>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</si>
  <si>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</si>
  <si>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</si>
  <si>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</si>
  <si>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</si>
  <si>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</si>
  <si>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</si>
  <si>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</si>
  <si>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</si>
  <si>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</si>
  <si>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</si>
  <si>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</si>
  <si>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</si>
  <si>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</si>
  <si>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</si>
  <si>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</si>
  <si>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</si>
  <si>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</si>
  <si>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</si>
  <si>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六年級上學期健康與體育課程計畫</t>
  </si>
  <si>
    <t>教材來源</t>
  </si>
  <si>
    <t>健康與體育
( 康軒版)第11冊</t>
  </si>
  <si>
    <t>教學節數：</t>
  </si>
  <si>
    <t>每週3節/共63節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</si>
  <si>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</si>
  <si>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</si>
  <si>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</si>
  <si>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</si>
  <si>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</si>
  <si>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</si>
  <si>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</si>
  <si>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</si>
  <si>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</si>
  <si>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</si>
  <si>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</si>
  <si>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</si>
  <si>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</si>
  <si>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</si>
  <si>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【健康】2-1人際交流
【體育】1-1來打羽球</t>
  </si>
  <si>
    <t>第二週
2021/9/5~2021/9/11</t>
  </si>
  <si>
    <t>AE:家庭暴力防治教育_1</t>
  </si>
  <si>
    <t>第三週
2021/9/12~2021/9/18</t>
  </si>
  <si>
    <t>第四週
2021/9/19~2021/9/25</t>
  </si>
  <si>
    <t>【健康】2-2拒絕的藝術
【體育】1-2排球高手</t>
  </si>
  <si>
    <t>第五週
2021/9/26~2021/10/2</t>
  </si>
  <si>
    <t>AG:性侵害防治教育_1</t>
  </si>
  <si>
    <t>第六週
2021/10/3~2021/10/9</t>
  </si>
  <si>
    <t>【健康】2-3化解衝突
【體育】1-3快打旋風</t>
  </si>
  <si>
    <t>第七週
2021/10/10~2021/10/16</t>
  </si>
  <si>
    <t>【健康】4-1消費停看聽
【體育】1-3快打旋風</t>
  </si>
  <si>
    <t>第八週
2021/10/17~2021/10/23</t>
  </si>
  <si>
    <t>【健康】4-1消費停看聽
【體育】3-1原住民舞蹈之美</t>
  </si>
  <si>
    <t>AH:性別平等教育_1
AL:登革熱防治_1</t>
  </si>
  <si>
    <t>第九週
2021/10/24~2021/10/30</t>
  </si>
  <si>
    <t>AH:性別平等教育_1</t>
  </si>
  <si>
    <t>第十週
2021/10/31~2021/11/6</t>
  </si>
  <si>
    <t>第十一週
2021/11/7~2021/11/13</t>
  </si>
  <si>
    <t>【健康】4-2消費高手
【體育】3-2蛙泳</t>
  </si>
  <si>
    <t>第十二週
2021/11/14~2021/11/20</t>
  </si>
  <si>
    <t>第十三週
2021/11/21~2021/11/27</t>
  </si>
  <si>
    <t>【健康】6-1哪裡不一樣？
【體育】3-2蛙泳</t>
  </si>
  <si>
    <t>AI:環境教育_1</t>
  </si>
  <si>
    <t>第十四週
2021/11/28~2021/12/4</t>
  </si>
  <si>
    <t>第十五週
2021/12/5~2021/12/11</t>
  </si>
  <si>
    <t>【健康】6-1哪裡不一樣？
【體育】5-1短距離快跑</t>
  </si>
  <si>
    <t>CC:校慶活動(含預演)_1</t>
  </si>
  <si>
    <t>第十六週
2021/12/12~2021/12/18</t>
  </si>
  <si>
    <t>【健康】6-2拒絕騷擾與侵害
【體育】5-1短距離快跑</t>
  </si>
  <si>
    <t>第十七週
2021/12/19~2021/12/25</t>
  </si>
  <si>
    <t>【健康】6-2拒絕騷擾與侵害
【體育】5-2大隊接力</t>
  </si>
  <si>
    <t>BA:飲食教育課程_1</t>
  </si>
  <si>
    <t>第十八週
2021/12/26~2022/1/1</t>
  </si>
  <si>
    <t>第十九週
2022/1/2~2022/1/8</t>
  </si>
  <si>
    <t>【健康】6-3性別平等與自我肯定
【體育】5-3練武強體魄</t>
  </si>
  <si>
    <t>第二十週
2022/1/9~2022/1/15</t>
  </si>
  <si>
    <t>BG:職業試探_1</t>
  </si>
  <si>
    <t>第二十一週
2022/1/16~2022/1/22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</si>
  <si>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</si>
  <si>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</si>
  <si>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</si>
  <si>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</si>
  <si>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</si>
  <si>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</si>
  <si>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</si>
  <si>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</si>
  <si>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</si>
  <si>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</si>
  <si>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</si>
  <si>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</si>
  <si>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</si>
  <si>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</si>
  <si>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</si>
  <si>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</si>
  <si>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N改變由我開始</t>
  </si>
  <si>
    <t>L資訊素養</t>
  </si>
  <si>
    <t>m學習扶助</t>
  </si>
  <si>
    <t>N</t>
  </si>
  <si>
    <t>O</t>
  </si>
  <si>
    <t>隱藏空白週次D2</t>
  </si>
  <si>
    <t>1.熟練羽球、排球和籃球運動，並在活動過程中培養合群的態度。
2.學會維持良好人際關係的方法，能適當的化衝突、拒絕他人不合理的要求。
3.認識原住民舞蹈特色，並學習接納與尊重不同文化。
4.選購標示完整的食品、藥品與運動產品，並表現理性、負責任的消費行為。
5.了解武術運動的動作要領，並在活動中體驗兩性互動及相處模式。</t>
  </si>
  <si>
    <t>【性別平等教育】。
1-3-1 認知青春期不同性別者身體的發展與保健。
1-3-2 認知次文化對身體意象的影響。
1-3-4 理解性別特質的多元面貌。
2-3-7 同理與關懷受到性騷擾或性侵害者。
2-3-10 瞭解性別權益受侵犯時，可求助的管道與程序。
3-3-2 參與團體活動與事務，不受性別的限制。
【生涯發展教育】。
1-2-1 培養自己的興趣、能力。
2-2-1 培養良好的人際互動能力。
2-2-3 認識不同類型工作內容。
3-2-2 學習如何解決問題及做決定。
【家政教育】。
1-3-4 瞭解食物在烹調、貯存及加工等情況下的變化。
1-3-5 選擇符合營養且安全衛生的食物。
4-3-1 瞭解家人角色意義及其責任。
【海洋教育】。
1-3-4 學會至少一種游泳方式（如捷式、蛙式、仰式等）。
【人權教育】。
2-3-1 瞭解人身自由權並具有自我保護的知能。</t>
  </si>
  <si>
    <t>3-2-1表現全身性身體活動的控制能力。
3-2-4在遊戲或簡單比賽中，表現各類運動的基本動作或技術。</t>
  </si>
  <si>
    <t>3-2-1表現全身性身體活動的控制能力。
3-2-2在活動中表現身體的協調性。
3-2-4在遊戲或簡單比賽中，表現各類運動的基本動作或技術。</t>
  </si>
  <si>
    <t>3-2-2在活動中表現身體的協調性。
3-2-4在遊戲或簡單比賽中，表現各類運動的基本動作或技術。</t>
  </si>
  <si>
    <t>6-2-2瞭解家庭在增進個人發展與人際關係上的重要性。
6-2-3參與團體活動，體察人我互動的因素及增進方法。</t>
  </si>
  <si>
    <t>6-2-2瞭解家庭在增進個人發展與人際關係上的重要性。
6-2-4學習有效的溝通技巧與理性的情緒表達，並認識壓力。</t>
  </si>
  <si>
    <t>3-2-1表現全身性身體活動的控制能力。
3-2-2在活動中表現身體的協調性。
4-2-5透過運動瞭解本土與世界文化。</t>
  </si>
  <si>
    <t>2-2-4運用食品及營養標示的訊息，選擇符合營養、安全、經濟的食物。
2-2-5明瞭食物的保存及處理方式會影響食物的營養價值、安全性、外觀及口味。
5-2-3評估危險情境的可能處理方法及其結果。
7-2-2討論社會文化因素對健康與運動的服務及產品選擇之影響。
7-2-3確認消費者在健康相關事物上的權利與義務。
7-2-4確認消費者在運動相關事物上的權利、義務及其與健康的關係。</t>
  </si>
  <si>
    <t>2-2-4運用食品及營養標示的訊息，選擇符合營養、安全、經濟的食物。
7-2-3確認消費者在健康相關事物上的權利與義務。</t>
  </si>
  <si>
    <t>3-2-4在遊戲或簡單比賽中，表現各類運動的基本動作或技術。
6-2-5瞭解並培養健全的生活態度與運動精神。</t>
  </si>
  <si>
    <t>1-2-4探討各年齡層的生理變化，並有能力處理個體成長過程中的重要轉變。</t>
  </si>
  <si>
    <t>1-2-5檢視兩性固有的印象及其對兩性發展的影響。
5-2-1覺察生活環境中的潛在危機並尋求協助。</t>
  </si>
  <si>
    <t>1-2-5檢視兩性固有的印象及其對兩性發展的影響。
6-2-1分析自我與他人的差異，從中學會關心自己，並建立個人價值感。</t>
  </si>
  <si>
    <t>1.實作 
2.口試</t>
  </si>
  <si>
    <t>【生涯發展教育】
1-2-1</t>
  </si>
  <si>
    <t>1.實作</t>
  </si>
  <si>
    <t>1.口試
2.實作
3.觀察</t>
  </si>
  <si>
    <t>1.實作
2.口試</t>
  </si>
  <si>
    <t>1.實作
2.觀察</t>
  </si>
  <si>
    <t>1.實作
2.實踐
3.報告
4.口試
5.自評</t>
  </si>
  <si>
    <t>【生涯發展教育】
2-2-1
【家政教育】
4-3-1</t>
  </si>
  <si>
    <t>1.實作
2.實踐
3.報告
4.口試</t>
  </si>
  <si>
    <t>【生涯發展教育】
2-2-1
3-2-2</t>
  </si>
  <si>
    <t>1.實作
2.報告</t>
  </si>
  <si>
    <t>1.實作
2.實踐</t>
  </si>
  <si>
    <t>1.口試
2.實作</t>
  </si>
  <si>
    <t>【生涯發展教育】
1-2-1
【海洋教育】
1-3-4</t>
  </si>
  <si>
    <t>1.口試
2.報告</t>
  </si>
  <si>
    <t>【家政教育】
1-3-4
1-3-5</t>
  </si>
  <si>
    <t>1.報告
2.實踐</t>
  </si>
  <si>
    <t xml:space="preserve">【家政教育】
1-3-4
1-3-5
</t>
  </si>
  <si>
    <t>1.實作
2.自評
3.報告</t>
  </si>
  <si>
    <t>【人權教育】
1-2-4
【家政教育】
3-2-5</t>
  </si>
  <si>
    <t>1.實作
2.實踐
3.口試</t>
  </si>
  <si>
    <t>1.實作
2.報告
3.口試</t>
  </si>
  <si>
    <t>1.口試
2.自評</t>
  </si>
  <si>
    <t>【性別平等教育】
1-3-1
1-3-2</t>
  </si>
  <si>
    <t>1.報告
2.自評
3.實作</t>
  </si>
  <si>
    <t>【性別平等教育】
2-3-7
2-3-1
【人權教育】
2-3-1</t>
  </si>
  <si>
    <t>1.自評
2.報告</t>
  </si>
  <si>
    <t>【性別平等教育】
1-3-4
3-3-2
【生涯發展教育】
1-2-1
2-2-1
2-2-3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</si>
</sst>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color theme="1"/>
      <name val="新細明體"/>
      <family val="1"/>
    </font>
    <font>
      <sz val="10"/>
      <color rgb="FF000000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6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25" fillId="41" borderId="11" xfId="34" applyFont="1" applyFill="1" applyBorder="1" applyAlignment="1" applyProtection="1">
      <alignment horizontal="left" vertical="top" wrapText="1"/>
      <protection locked="0"/>
    </xf>
    <xf numFmtId="0" fontId="24" fillId="41" borderId="11" xfId="34" applyFont="1" applyFill="1" applyBorder="1" applyAlignment="1" applyProtection="1">
      <alignment horizontal="left" vertical="top" wrapText="1"/>
      <protection locked="0"/>
    </xf>
    <xf numFmtId="0" fontId="98" fillId="41" borderId="11" xfId="0" applyFont="1" applyFill="1" applyBorder="1" applyAlignment="1">
      <alignment horizontal="left" vertical="top" wrapText="1"/>
    </xf>
    <xf numFmtId="0" fontId="99" fillId="41" borderId="11" xfId="0" applyFont="1" applyFill="1" applyBorder="1" applyAlignment="1">
      <alignment horizontal="left" vertical="top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110&#35506;&#31243;&#35336;&#30059;\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290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291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J10" sqref="J10:K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374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89" t="s">
        <v>293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89" t="s">
        <v>295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">
      <c r="A5" s="86"/>
      <c r="B5" s="72"/>
      <c r="C5" s="191" t="s">
        <v>296</v>
      </c>
      <c r="D5" s="192"/>
      <c r="E5" s="193" t="s">
        <v>297</v>
      </c>
      <c r="F5" s="194"/>
      <c r="G5" s="90"/>
      <c r="H5" s="91" t="s">
        <v>298</v>
      </c>
      <c r="I5" s="195" t="s">
        <v>299</v>
      </c>
      <c r="J5" s="196"/>
      <c r="K5" s="197"/>
      <c r="L5" s="72"/>
      <c r="M5" s="72"/>
      <c r="N5" s="80"/>
      <c r="O5" s="81"/>
      <c r="P5" s="92"/>
      <c r="Q5" s="92"/>
      <c r="R5" s="93" t="str">
        <f>E5</f>
        <v>健康與體育
( 康軒版)第11冊</v>
      </c>
      <c r="S5" s="92"/>
      <c r="T5" s="92"/>
      <c r="U5" s="94"/>
    </row>
    <row r="6" spans="1:21" ht="19.5">
      <c r="A6" s="86"/>
      <c r="B6" s="72"/>
      <c r="C6" s="191" t="s">
        <v>300</v>
      </c>
      <c r="D6" s="192"/>
      <c r="E6" s="195" t="s">
        <v>301</v>
      </c>
      <c r="F6" s="198"/>
      <c r="G6" s="90"/>
      <c r="H6" s="91" t="s">
        <v>302</v>
      </c>
      <c r="I6" s="195" t="s">
        <v>301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86.25">
      <c r="A7" s="86"/>
      <c r="B7" s="72"/>
      <c r="C7" s="185" t="s">
        <v>303</v>
      </c>
      <c r="D7" s="186"/>
      <c r="E7" s="199" t="s">
        <v>375</v>
      </c>
      <c r="F7" s="200"/>
      <c r="G7" s="200"/>
      <c r="H7" s="200"/>
      <c r="I7" s="200"/>
      <c r="J7" s="200"/>
      <c r="K7" s="200"/>
      <c r="L7" s="96" t="str">
        <f>E7</f>
        <v>1.熟練羽球、排球和籃球運動，並在活動過程中培養合群的態度。
2.學會維持良好人際關係的方法，能適當的化衝突、拒絕他人不合理的要求。
3.認識原住民舞蹈特色，並學習接納與尊重不同文化。
4.選購標示完整的食品、藥品與運動產品，並表現理性、負責任的消費行為。
5.了解武術運動的動作要領，並在活動中體驗兩性互動及相處模式。</v>
      </c>
      <c r="M7" s="72"/>
      <c r="N7" s="80"/>
      <c r="O7" s="81"/>
      <c r="P7" s="97" t="str">
        <f>E7</f>
        <v>1.熟練羽球、排球和籃球運動，並在活動過程中培養合群的態度。
2.學會維持良好人際關係的方法，能適當的化衝突、拒絕他人不合理的要求。
3.認識原住民舞蹈特色，並學習接納與尊重不同文化。
4.選購標示完整的食品、藥品與運動產品，並表現理性、負責任的消費行為。
5.了解武術運動的動作要領，並在活動中體驗兩性互動及相處模式。</v>
      </c>
      <c r="Q7" s="95"/>
      <c r="R7" s="95"/>
      <c r="S7" s="95"/>
      <c r="T7" s="95"/>
      <c r="U7" s="72"/>
    </row>
    <row r="8" spans="1:21" ht="345.75" thickBot="1">
      <c r="A8" s="86"/>
      <c r="B8" s="72"/>
      <c r="C8" s="187" t="s">
        <v>7</v>
      </c>
      <c r="D8" s="188"/>
      <c r="E8" s="199" t="s">
        <v>376</v>
      </c>
      <c r="F8" s="200"/>
      <c r="G8" s="200"/>
      <c r="H8" s="200"/>
      <c r="I8" s="200"/>
      <c r="J8" s="200"/>
      <c r="K8" s="200"/>
      <c r="L8" s="96" t="str">
        <f>E8</f>
        <v>【性別平等教育】。
1-3-1 認知青春期不同性別者身體的發展與保健。
1-3-2 認知次文化對身體意象的影響。
1-3-4 理解性別特質的多元面貌。
2-3-7 同理與關懷受到性騷擾或性侵害者。
2-3-10 瞭解性別權益受侵犯時，可求助的管道與程序。
3-3-2 參與團體活動與事務，不受性別的限制。
【生涯發展教育】。
1-2-1 培養自己的興趣、能力。
2-2-1 培養良好的人際互動能力。
2-2-3 認識不同類型工作內容。
3-2-2 學習如何解決問題及做決定。
【家政教育】。
1-3-4 瞭解食物在烹調、貯存及加工等情況下的變化。
1-3-5 選擇符合營養且安全衛生的食物。
4-3-1 瞭解家人角色意義及其責任。
【海洋教育】。
1-3-4 學會至少一種游泳方式（如捷式、蛙式、仰式等）。
【人權教育】。
2-3-1 瞭解人身自由權並具有自我保護的知能。</v>
      </c>
      <c r="M8" s="72"/>
      <c r="N8" s="80"/>
      <c r="O8" s="81"/>
      <c r="P8" s="97" t="str">
        <f>E8</f>
        <v>【性別平等教育】。
1-3-1 認知青春期不同性別者身體的發展與保健。
1-3-2 認知次文化對身體意象的影響。
1-3-4 理解性別特質的多元面貌。
2-3-7 同理與關懷受到性騷擾或性侵害者。
2-3-10 瞭解性別權益受侵犯時，可求助的管道與程序。
3-3-2 參與團體活動與事務，不受性別的限制。
【生涯發展教育】。
1-2-1 培養自己的興趣、能力。
2-2-1 培養良好的人際互動能力。
2-2-3 認識不同類型工作內容。
3-2-2 學習如何解決問題及做決定。
【家政教育】。
1-3-4 瞭解食物在烹調、貯存及加工等情況下的變化。
1-3-5 選擇符合營養且安全衛生的食物。
4-3-1 瞭解家人角色意義及其責任。
【海洋教育】。
1-3-4 學會至少一種游泳方式（如捷式、蛙式、仰式等）。
【人權教育】。
2-3-1 瞭解人身自由權並具有自我保護的知能。</v>
      </c>
      <c r="Q8" s="95"/>
      <c r="R8" s="95"/>
      <c r="S8" s="95"/>
      <c r="T8" s="95"/>
      <c r="U8" s="72"/>
    </row>
    <row r="9" spans="1:21" ht="19.5">
      <c r="A9" s="98" t="s">
        <v>304</v>
      </c>
      <c r="B9" s="72"/>
      <c r="C9" s="99" t="s">
        <v>305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42.75">
      <c r="A10" s="103"/>
      <c r="B10" s="104"/>
      <c r="C10" s="105">
        <v>1</v>
      </c>
      <c r="D10" s="106" t="s">
        <v>313</v>
      </c>
      <c r="E10" s="201" t="s">
        <v>377</v>
      </c>
      <c r="F10" s="105" t="s">
        <v>314</v>
      </c>
      <c r="G10" s="105">
        <v>3</v>
      </c>
      <c r="H10" s="105"/>
      <c r="I10" s="105"/>
      <c r="J10" s="201" t="s">
        <v>389</v>
      </c>
      <c r="K10" s="202" t="s">
        <v>390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42.75">
      <c r="A11" s="103"/>
      <c r="B11" s="104"/>
      <c r="C11" s="105">
        <v>2</v>
      </c>
      <c r="D11" s="106" t="s">
        <v>315</v>
      </c>
      <c r="E11" s="201" t="s">
        <v>377</v>
      </c>
      <c r="F11" s="105" t="s">
        <v>314</v>
      </c>
      <c r="G11" s="105">
        <v>3</v>
      </c>
      <c r="H11" s="105" t="s">
        <v>316</v>
      </c>
      <c r="I11" s="105">
        <v>1</v>
      </c>
      <c r="J11" s="201" t="s">
        <v>391</v>
      </c>
      <c r="K11" s="202" t="s">
        <v>390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57">
      <c r="A12" s="103"/>
      <c r="B12" s="104"/>
      <c r="C12" s="105">
        <v>3</v>
      </c>
      <c r="D12" s="106" t="s">
        <v>317</v>
      </c>
      <c r="E12" s="201" t="s">
        <v>378</v>
      </c>
      <c r="F12" s="105" t="s">
        <v>314</v>
      </c>
      <c r="G12" s="105">
        <v>3</v>
      </c>
      <c r="H12" s="105" t="s">
        <v>316</v>
      </c>
      <c r="I12" s="105">
        <v>1</v>
      </c>
      <c r="J12" s="201" t="s">
        <v>392</v>
      </c>
      <c r="K12" s="202" t="s">
        <v>390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57">
      <c r="A13" s="103"/>
      <c r="B13" s="104"/>
      <c r="C13" s="105">
        <v>4</v>
      </c>
      <c r="D13" s="106" t="s">
        <v>318</v>
      </c>
      <c r="E13" s="201" t="s">
        <v>378</v>
      </c>
      <c r="F13" s="105" t="s">
        <v>319</v>
      </c>
      <c r="G13" s="105">
        <v>3</v>
      </c>
      <c r="H13" s="105" t="s">
        <v>316</v>
      </c>
      <c r="I13" s="105">
        <v>1</v>
      </c>
      <c r="J13" s="201" t="s">
        <v>393</v>
      </c>
      <c r="K13" s="202" t="s">
        <v>390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42.75">
      <c r="A14" s="103"/>
      <c r="B14" s="104"/>
      <c r="C14" s="105">
        <v>5</v>
      </c>
      <c r="D14" s="106" t="s">
        <v>320</v>
      </c>
      <c r="E14" s="201" t="s">
        <v>379</v>
      </c>
      <c r="F14" s="105" t="s">
        <v>319</v>
      </c>
      <c r="G14" s="105">
        <v>3</v>
      </c>
      <c r="H14" s="105" t="s">
        <v>321</v>
      </c>
      <c r="I14" s="105">
        <v>1</v>
      </c>
      <c r="J14" s="201" t="s">
        <v>394</v>
      </c>
      <c r="K14" s="202" t="s">
        <v>390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71.25">
      <c r="A15" s="103"/>
      <c r="B15" s="104"/>
      <c r="C15" s="105">
        <v>6</v>
      </c>
      <c r="D15" s="106" t="s">
        <v>322</v>
      </c>
      <c r="E15" s="201" t="s">
        <v>380</v>
      </c>
      <c r="F15" s="105" t="s">
        <v>323</v>
      </c>
      <c r="G15" s="105">
        <v>3</v>
      </c>
      <c r="H15" s="105" t="s">
        <v>321</v>
      </c>
      <c r="I15" s="105">
        <v>1</v>
      </c>
      <c r="J15" s="201" t="s">
        <v>395</v>
      </c>
      <c r="K15" s="202" t="s">
        <v>396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57">
      <c r="A16" s="103"/>
      <c r="B16" s="104"/>
      <c r="C16" s="105">
        <v>7</v>
      </c>
      <c r="D16" s="106" t="s">
        <v>324</v>
      </c>
      <c r="E16" s="201" t="s">
        <v>381</v>
      </c>
      <c r="F16" s="105" t="s">
        <v>325</v>
      </c>
      <c r="G16" s="105">
        <v>3</v>
      </c>
      <c r="H16" s="105" t="s">
        <v>321</v>
      </c>
      <c r="I16" s="105">
        <v>1</v>
      </c>
      <c r="J16" s="201" t="s">
        <v>397</v>
      </c>
      <c r="K16" s="202" t="s">
        <v>398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42.75">
      <c r="A17" s="103"/>
      <c r="B17" s="104"/>
      <c r="C17" s="105">
        <v>8</v>
      </c>
      <c r="D17" s="106" t="s">
        <v>326</v>
      </c>
      <c r="E17" s="201" t="s">
        <v>382</v>
      </c>
      <c r="F17" s="105" t="s">
        <v>327</v>
      </c>
      <c r="G17" s="105">
        <v>3</v>
      </c>
      <c r="H17" s="105" t="s">
        <v>328</v>
      </c>
      <c r="I17" s="105">
        <v>2</v>
      </c>
      <c r="J17" s="201" t="s">
        <v>399</v>
      </c>
      <c r="K17" s="202" t="s">
        <v>390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42.75">
      <c r="A18" s="103"/>
      <c r="B18" s="104"/>
      <c r="C18" s="105">
        <v>9</v>
      </c>
      <c r="D18" s="106" t="s">
        <v>329</v>
      </c>
      <c r="E18" s="201" t="s">
        <v>382</v>
      </c>
      <c r="F18" s="105" t="s">
        <v>327</v>
      </c>
      <c r="G18" s="105">
        <v>3</v>
      </c>
      <c r="H18" s="105" t="s">
        <v>330</v>
      </c>
      <c r="I18" s="105">
        <v>1</v>
      </c>
      <c r="J18" s="201" t="s">
        <v>400</v>
      </c>
      <c r="K18" s="202" t="s">
        <v>390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42.75">
      <c r="A19" s="103"/>
      <c r="B19" s="104"/>
      <c r="C19" s="105">
        <v>10</v>
      </c>
      <c r="D19" s="106" t="s">
        <v>331</v>
      </c>
      <c r="E19" s="201" t="s">
        <v>382</v>
      </c>
      <c r="F19" s="105" t="s">
        <v>327</v>
      </c>
      <c r="G19" s="105">
        <v>3</v>
      </c>
      <c r="H19" s="105" t="s">
        <v>330</v>
      </c>
      <c r="I19" s="105">
        <v>1</v>
      </c>
      <c r="J19" s="201" t="s">
        <v>394</v>
      </c>
      <c r="K19" s="202" t="s">
        <v>390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57">
      <c r="A20" s="103"/>
      <c r="B20" s="104"/>
      <c r="C20" s="105">
        <v>11</v>
      </c>
      <c r="D20" s="106" t="s">
        <v>332</v>
      </c>
      <c r="E20" s="201" t="s">
        <v>377</v>
      </c>
      <c r="F20" s="105" t="s">
        <v>333</v>
      </c>
      <c r="G20" s="105">
        <v>3</v>
      </c>
      <c r="H20" s="105" t="s">
        <v>330</v>
      </c>
      <c r="I20" s="105">
        <v>1</v>
      </c>
      <c r="J20" s="201" t="s">
        <v>401</v>
      </c>
      <c r="K20" s="202" t="s">
        <v>402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57">
      <c r="A21" s="103"/>
      <c r="B21" s="104"/>
      <c r="C21" s="105">
        <v>12</v>
      </c>
      <c r="D21" s="106" t="s">
        <v>334</v>
      </c>
      <c r="E21" s="201" t="s">
        <v>377</v>
      </c>
      <c r="F21" s="105" t="s">
        <v>333</v>
      </c>
      <c r="G21" s="105">
        <v>3</v>
      </c>
      <c r="H21" s="105" t="s">
        <v>330</v>
      </c>
      <c r="I21" s="105">
        <v>1</v>
      </c>
      <c r="J21" s="201" t="s">
        <v>401</v>
      </c>
      <c r="K21" s="202" t="s">
        <v>402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71">
      <c r="A22" s="103"/>
      <c r="B22" s="104"/>
      <c r="C22" s="105">
        <v>13</v>
      </c>
      <c r="D22" s="106" t="s">
        <v>335</v>
      </c>
      <c r="E22" s="201" t="s">
        <v>383</v>
      </c>
      <c r="F22" s="105" t="s">
        <v>336</v>
      </c>
      <c r="G22" s="105">
        <v>3</v>
      </c>
      <c r="H22" s="105" t="s">
        <v>337</v>
      </c>
      <c r="I22" s="105">
        <v>1</v>
      </c>
      <c r="J22" s="201" t="s">
        <v>403</v>
      </c>
      <c r="K22" s="202" t="s">
        <v>404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71">
      <c r="A23" s="103"/>
      <c r="B23" s="104"/>
      <c r="C23" s="105">
        <v>14</v>
      </c>
      <c r="D23" s="106" t="s">
        <v>338</v>
      </c>
      <c r="E23" s="201" t="s">
        <v>383</v>
      </c>
      <c r="F23" s="105" t="s">
        <v>336</v>
      </c>
      <c r="G23" s="105">
        <v>3</v>
      </c>
      <c r="H23" s="105" t="s">
        <v>330</v>
      </c>
      <c r="I23" s="105">
        <v>1</v>
      </c>
      <c r="J23" s="201" t="s">
        <v>405</v>
      </c>
      <c r="K23" s="202" t="s">
        <v>406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57">
      <c r="A24" s="103"/>
      <c r="B24" s="104"/>
      <c r="C24" s="105">
        <v>15</v>
      </c>
      <c r="D24" s="106" t="s">
        <v>339</v>
      </c>
      <c r="E24" s="201" t="s">
        <v>384</v>
      </c>
      <c r="F24" s="105" t="s">
        <v>340</v>
      </c>
      <c r="G24" s="105">
        <v>3</v>
      </c>
      <c r="H24" s="105" t="s">
        <v>341</v>
      </c>
      <c r="I24" s="105">
        <v>1</v>
      </c>
      <c r="J24" s="201" t="s">
        <v>407</v>
      </c>
      <c r="K24" s="202" t="s">
        <v>408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57">
      <c r="A25" s="103"/>
      <c r="B25" s="104"/>
      <c r="C25" s="105">
        <v>16</v>
      </c>
      <c r="D25" s="106" t="s">
        <v>342</v>
      </c>
      <c r="E25" s="201" t="s">
        <v>385</v>
      </c>
      <c r="F25" s="105" t="s">
        <v>343</v>
      </c>
      <c r="G25" s="105">
        <v>3</v>
      </c>
      <c r="H25" s="105" t="s">
        <v>337</v>
      </c>
      <c r="I25" s="105">
        <v>1</v>
      </c>
      <c r="J25" s="201" t="s">
        <v>409</v>
      </c>
      <c r="K25" s="202"/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42.75">
      <c r="A26" s="103"/>
      <c r="B26" s="104"/>
      <c r="C26" s="105">
        <v>17</v>
      </c>
      <c r="D26" s="106" t="s">
        <v>344</v>
      </c>
      <c r="E26" s="201" t="s">
        <v>379</v>
      </c>
      <c r="F26" s="105" t="s">
        <v>345</v>
      </c>
      <c r="G26" s="105">
        <v>3</v>
      </c>
      <c r="H26" s="105" t="s">
        <v>346</v>
      </c>
      <c r="I26" s="105">
        <v>1</v>
      </c>
      <c r="J26" s="201" t="s">
        <v>410</v>
      </c>
      <c r="K26" s="202" t="s">
        <v>390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42.75">
      <c r="A27" s="103"/>
      <c r="B27" s="104"/>
      <c r="C27" s="105">
        <v>18</v>
      </c>
      <c r="D27" s="106" t="s">
        <v>347</v>
      </c>
      <c r="E27" s="201" t="s">
        <v>379</v>
      </c>
      <c r="F27" s="105" t="s">
        <v>345</v>
      </c>
      <c r="G27" s="105">
        <v>3</v>
      </c>
      <c r="H27" s="105" t="s">
        <v>346</v>
      </c>
      <c r="I27" s="105">
        <v>1</v>
      </c>
      <c r="J27" s="201" t="s">
        <v>391</v>
      </c>
      <c r="K27" s="202" t="s">
        <v>390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42.75">
      <c r="A28" s="103"/>
      <c r="B28" s="104"/>
      <c r="C28" s="105">
        <v>19</v>
      </c>
      <c r="D28" s="106" t="s">
        <v>348</v>
      </c>
      <c r="E28" s="201" t="s">
        <v>386</v>
      </c>
      <c r="F28" s="105" t="s">
        <v>349</v>
      </c>
      <c r="G28" s="105">
        <v>3</v>
      </c>
      <c r="H28" s="105" t="s">
        <v>346</v>
      </c>
      <c r="I28" s="105">
        <v>1</v>
      </c>
      <c r="J28" s="201" t="s">
        <v>411</v>
      </c>
      <c r="K28" s="202" t="s">
        <v>412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71.25">
      <c r="A29" s="103"/>
      <c r="B29" s="104"/>
      <c r="C29" s="105">
        <v>20</v>
      </c>
      <c r="D29" s="106" t="s">
        <v>350</v>
      </c>
      <c r="E29" s="201" t="s">
        <v>387</v>
      </c>
      <c r="F29" s="105" t="s">
        <v>349</v>
      </c>
      <c r="G29" s="105">
        <v>3</v>
      </c>
      <c r="H29" s="105" t="s">
        <v>351</v>
      </c>
      <c r="I29" s="105">
        <v>1</v>
      </c>
      <c r="J29" s="201" t="s">
        <v>413</v>
      </c>
      <c r="K29" s="202" t="s">
        <v>414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99.75">
      <c r="A30" s="103"/>
      <c r="B30" s="104"/>
      <c r="C30" s="105">
        <v>21</v>
      </c>
      <c r="D30" s="106" t="s">
        <v>352</v>
      </c>
      <c r="E30" s="201" t="s">
        <v>388</v>
      </c>
      <c r="F30" s="105" t="s">
        <v>349</v>
      </c>
      <c r="G30" s="105">
        <v>3</v>
      </c>
      <c r="H30" s="105"/>
      <c r="I30" s="105"/>
      <c r="J30" s="201" t="s">
        <v>415</v>
      </c>
      <c r="K30" s="202" t="s">
        <v>416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353</v>
      </c>
      <c r="G33" s="126">
        <f>SUM(G10:G32)</f>
        <v>63</v>
      </c>
      <c r="H33" s="130"/>
      <c r="I33" s="126">
        <f>SUM(I10:I32)</f>
        <v>20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354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355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356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357</v>
      </c>
    </row>
    <row r="105" ht="16.5">
      <c r="A105" s="153" t="s">
        <v>358</v>
      </c>
    </row>
    <row r="106" ht="19.5">
      <c r="A106" s="154" t="s">
        <v>359</v>
      </c>
    </row>
    <row r="107" ht="19.5">
      <c r="A107" s="155" t="s">
        <v>360</v>
      </c>
    </row>
    <row r="108" ht="19.5">
      <c r="A108" s="155" t="s">
        <v>361</v>
      </c>
    </row>
    <row r="109" ht="39">
      <c r="A109" s="155" t="s">
        <v>362</v>
      </c>
    </row>
    <row r="110" ht="39">
      <c r="A110" s="155" t="s">
        <v>363</v>
      </c>
    </row>
    <row r="111" ht="39">
      <c r="A111" s="155" t="s">
        <v>364</v>
      </c>
    </row>
    <row r="112" ht="58.5">
      <c r="A112" s="155" t="s">
        <v>365</v>
      </c>
    </row>
    <row r="113" ht="39">
      <c r="A113" s="155" t="s">
        <v>366</v>
      </c>
    </row>
    <row r="114" ht="39">
      <c r="A114" s="155" t="s">
        <v>367</v>
      </c>
    </row>
    <row r="115" ht="39">
      <c r="A115" s="155" t="s">
        <v>368</v>
      </c>
    </row>
    <row r="116" ht="39">
      <c r="A116" s="155" t="s">
        <v>369</v>
      </c>
    </row>
    <row r="117" ht="39">
      <c r="A117" s="155" t="s">
        <v>370</v>
      </c>
    </row>
    <row r="118" ht="16.5">
      <c r="A118" s="156" t="s">
        <v>371</v>
      </c>
    </row>
    <row r="119" ht="19.5">
      <c r="A119" s="157" t="s">
        <v>372</v>
      </c>
    </row>
    <row r="120" ht="19.5">
      <c r="A120" s="158" t="s">
        <v>373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5" dxfId="7" operator="equal" stopIfTrue="1">
      <formula>"*"</formula>
    </cfRule>
  </conditionalFormatting>
  <conditionalFormatting sqref="E7">
    <cfRule type="cellIs" priority="4" dxfId="7" operator="equal" stopIfTrue="1">
      <formula>"*"</formula>
    </cfRule>
  </conditionalFormatting>
  <conditionalFormatting sqref="E8">
    <cfRule type="cellIs" priority="3" dxfId="7" operator="equal" stopIfTrue="1">
      <formula>"*"</formula>
    </cfRule>
  </conditionalFormatting>
  <conditionalFormatting sqref="E10:E30">
    <cfRule type="cellIs" priority="2" dxfId="7" operator="equal" stopIfTrue="1">
      <formula>"*"</formula>
    </cfRule>
  </conditionalFormatting>
  <conditionalFormatting sqref="J10:K30">
    <cfRule type="cellIs" priority="1" dxfId="7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2021-06-18T06:08:15Z</dcterms:created>
  <dcterms:modified xsi:type="dcterms:W3CDTF">2021-06-21T04:08:36Z</dcterms:modified>
  <cp:category/>
  <cp:version/>
  <cp:contentType/>
  <cp:contentStatus/>
</cp:coreProperties>
</file>