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940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<sst xmlns="http://schemas.openxmlformats.org/spreadsheetml/2006/main" count="1241" uniqueCount="411">
  <si>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</si>
  <si>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</si>
  <si>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</si>
  <si>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</si>
  <si>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</si>
  <si>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</si>
  <si>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</si>
  <si>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</si>
  <si>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</si>
  <si>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</si>
  <si>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</si>
  <si>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</si>
  <si>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</si>
  <si>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</si>
  <si>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</si>
  <si>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</si>
  <si>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</si>
  <si>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</si>
  <si>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</si>
  <si>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</si>
  <si>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</si>
  <si>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</si>
  <si>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</si>
  <si>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</si>
  <si>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</si>
  <si>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</si>
  <si>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</si>
  <si>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</si>
  <si>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</si>
  <si>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</si>
  <si>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</si>
  <si>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</si>
  <si>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</si>
  <si>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</si>
  <si>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</si>
  <si>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</si>
  <si>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</si>
  <si>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</si>
  <si>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</si>
  <si>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</si>
  <si>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</si>
  <si>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</si>
  <si>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</si>
  <si>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</si>
  <si>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</si>
  <si>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</si>
  <si>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</si>
  <si>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</si>
  <si>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</si>
  <si>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</si>
  <si>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</si>
  <si>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</si>
  <si>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</si>
  <si>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</si>
  <si>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</si>
  <si>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</si>
  <si>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</si>
  <si>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</si>
  <si>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</si>
  <si>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</si>
  <si>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</si>
  <si>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</si>
  <si>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</si>
  <si>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</si>
  <si>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</si>
  <si>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</si>
  <si>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</si>
  <si>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</si>
  <si>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</si>
  <si>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</si>
  <si>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</si>
  <si>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</si>
  <si>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</si>
  <si>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</si>
  <si>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</si>
  <si>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</si>
  <si>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</si>
  <si>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</si>
  <si>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</si>
  <si>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</si>
  <si>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</si>
  <si>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</si>
  <si>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</si>
  <si>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</si>
  <si>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</si>
  <si>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</si>
  <si>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</si>
  <si>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</si>
  <si>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</si>
  <si>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</si>
  <si>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</si>
  <si>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</si>
  <si>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</si>
  <si>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</si>
  <si>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</si>
  <si>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</si>
  <si>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</si>
  <si>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</si>
  <si>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</si>
  <si>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</si>
  <si>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</si>
  <si>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</si>
  <si>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</si>
  <si>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</si>
  <si>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</si>
  <si>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</si>
  <si>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</si>
  <si>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</si>
  <si>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</si>
  <si>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</si>
  <si>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</si>
  <si>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</si>
  <si>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</si>
  <si>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</si>
  <si>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</si>
  <si>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</si>
  <si>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</si>
  <si>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</si>
  <si>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</si>
  <si>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</si>
  <si>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</si>
  <si>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</si>
  <si>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</si>
  <si>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</si>
  <si>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</si>
  <si>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</si>
  <si>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</si>
  <si>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</si>
  <si>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</si>
  <si>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</si>
  <si>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</si>
  <si>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</si>
  <si>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</si>
  <si>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</si>
  <si>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</si>
  <si>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</si>
  <si>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</si>
  <si>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</si>
  <si>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</si>
  <si>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</si>
  <si>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</si>
  <si>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</si>
  <si>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</si>
  <si>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</si>
  <si>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</si>
  <si>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</si>
  <si>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</si>
  <si>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</si>
  <si>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</si>
  <si>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</si>
  <si>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</si>
  <si>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</si>
  <si>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</si>
  <si>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</si>
  <si>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</si>
  <si>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</si>
  <si>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</si>
  <si>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</si>
  <si>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</si>
  <si>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</si>
  <si>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</si>
  <si>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</si>
  <si>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</si>
  <si>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</si>
  <si>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</si>
  <si>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</si>
  <si>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</si>
  <si>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</si>
  <si>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</si>
  <si>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</si>
  <si>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</si>
  <si>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</si>
  <si>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</si>
  <si>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</si>
  <si>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</si>
  <si>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</si>
  <si>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</si>
  <si>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</si>
  <si>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</si>
  <si>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</si>
  <si>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</si>
  <si>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</si>
  <si>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</si>
  <si>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</si>
  <si>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</si>
  <si>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</si>
  <si>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</si>
  <si>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</si>
  <si>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</si>
  <si>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</si>
  <si>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</si>
  <si>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</si>
  <si>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</si>
  <si>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</si>
  <si>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</si>
  <si>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</si>
  <si>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</si>
  <si>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</si>
  <si>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</si>
  <si>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</si>
  <si>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</si>
  <si>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</si>
  <si>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</si>
  <si>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</si>
  <si>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</si>
  <si>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</si>
  <si>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</si>
  <si>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</si>
  <si>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</si>
  <si>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</si>
  <si>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</si>
  <si>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</si>
  <si>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</si>
  <si>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</si>
  <si>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</si>
  <si>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</si>
  <si>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</si>
  <si>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</si>
  <si>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</si>
  <si>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</si>
  <si>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</si>
  <si>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</si>
  <si>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</si>
  <si>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</si>
  <si>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</si>
  <si>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</si>
  <si>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</si>
  <si>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</si>
  <si>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</si>
  <si>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</si>
  <si>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</si>
  <si>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</si>
  <si>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</si>
  <si>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</si>
  <si>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</si>
  <si>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</si>
  <si>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</si>
  <si>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</si>
  <si>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</si>
  <si>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</si>
  <si>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</si>
  <si>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</si>
  <si>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</si>
  <si>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</si>
  <si>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</si>
  <si>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</si>
  <si>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</si>
  <si>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</si>
  <si>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</si>
  <si>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</si>
  <si>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</si>
  <si>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</si>
  <si>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</si>
  <si>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</si>
  <si>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</si>
  <si>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</si>
  <si>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</si>
  <si>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</si>
  <si>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</si>
  <si>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</si>
  <si>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</si>
  <si>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</si>
  <si>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</si>
  <si>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</si>
  <si>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</si>
  <si>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</si>
  <si>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</si>
  <si>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</si>
  <si>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</si>
  <si>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</si>
  <si>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</si>
  <si>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</si>
  <si>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</si>
  <si>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</si>
  <si>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</si>
  <si>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</si>
  <si>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</si>
  <si>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</si>
  <si>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</si>
  <si>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</si>
  <si>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</si>
  <si>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</si>
  <si>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</si>
  <si>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</si>
  <si>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</si>
  <si>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</si>
  <si>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</si>
  <si>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</si>
  <si>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</si>
  <si>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</si>
  <si>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</si>
  <si>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</si>
  <si>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</si>
  <si>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高雄市鼓山區私立大榮高中附設國小110學年度</t>
  </si>
  <si>
    <t>每週1節/共   節</t>
  </si>
  <si>
    <t>四年級上學期自然與科技課程計畫</t>
  </si>
  <si>
    <t>教材來源</t>
  </si>
  <si>
    <t>自然與科技
( 康軒版)第3冊</t>
  </si>
  <si>
    <t>教學節數：</t>
  </si>
  <si>
    <t>每週3節/共60節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</si>
  <si>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</si>
  <si>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</si>
  <si>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</si>
  <si>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</si>
  <si>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</si>
  <si>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</si>
  <si>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</si>
  <si>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</si>
  <si>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</si>
  <si>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</si>
  <si>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</si>
  <si>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</si>
  <si>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</si>
  <si>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</si>
  <si>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 xml:space="preserve">一、月亮
活動一 你知道的月亮
</t>
  </si>
  <si>
    <t>第二週
2021/9/5~2021/9/11</t>
  </si>
  <si>
    <t xml:space="preserve">一、月亮
活動二 月亮的位置變化
</t>
  </si>
  <si>
    <t>第三週
2021/9/12~2021/9/18</t>
  </si>
  <si>
    <t xml:space="preserve">一、月亮
活動二 月亮的位置變化
活動三 月相的變化
</t>
  </si>
  <si>
    <t>第四週
2021/9/19~2021/9/25</t>
  </si>
  <si>
    <t xml:space="preserve">一、月亮
活動三 月相的變化
</t>
  </si>
  <si>
    <t>第五週
2021/9/26~2021/10/2</t>
  </si>
  <si>
    <t>第六週
2021/10/3~2021/10/9</t>
  </si>
  <si>
    <t xml:space="preserve">二、水生家族
活動一 認識水域環境
</t>
  </si>
  <si>
    <t>第七週
2021/10/10~2021/10/16</t>
  </si>
  <si>
    <t xml:space="preserve">二、水生家族
活動一 認識水域環境
活動二 水生植物
</t>
  </si>
  <si>
    <t>第八週
2021/10/17~2021/10/23</t>
  </si>
  <si>
    <t xml:space="preserve">二、水生家族
活動二 水生植物
</t>
  </si>
  <si>
    <t>第九週
2021/10/24~2021/10/30</t>
  </si>
  <si>
    <t xml:space="preserve">二、水生家族
活動二 水生植物
活動三 水生動物
</t>
  </si>
  <si>
    <t>第十週
2021/10/31~2021/11/6</t>
  </si>
  <si>
    <t xml:space="preserve">二、水生家族
活動三 水生動物
</t>
  </si>
  <si>
    <t>第十一週
2021/11/7~2021/11/13</t>
  </si>
  <si>
    <t xml:space="preserve">三、奇妙的光
活動一 光的直進與反射
</t>
  </si>
  <si>
    <t>第十二週
2021/11/14~2021/11/20</t>
  </si>
  <si>
    <t xml:space="preserve">三、奇妙的光
活動一 光的直進與反射
活動二 光的折射
</t>
  </si>
  <si>
    <t>第十三週
2021/11/21~2021/11/27</t>
  </si>
  <si>
    <t xml:space="preserve">三、奇妙的光
活動二 光的折射
</t>
  </si>
  <si>
    <t>第十四週
2021/11/28~2021/12/4</t>
  </si>
  <si>
    <t>第十五週
2021/12/5~2021/12/11</t>
  </si>
  <si>
    <t xml:space="preserve">三、奇妙的光
活動三 美麗的色光
</t>
  </si>
  <si>
    <t>CC:校慶活動(含預演)_1</t>
  </si>
  <si>
    <t>第十六週
2021/12/12~2021/12/18</t>
  </si>
  <si>
    <t xml:space="preserve">三、奇妙的光
活動三 美麗的色光
四、交通工具與能源
活動一 常見的交通工具
</t>
  </si>
  <si>
    <t>第十七週
2021/12/19~2021/12/25</t>
  </si>
  <si>
    <t xml:space="preserve">四、交通工具與能源
活動一 常見的交通工具
活動二 陸上交通工具的構造
</t>
  </si>
  <si>
    <t>第十八週
2021/12/26~2022/1/1</t>
  </si>
  <si>
    <t xml:space="preserve">四、交通工具與能源
活動二 陸上交通工具的構造
</t>
  </si>
  <si>
    <t>第十九週
2022/1/2~2022/1/8</t>
  </si>
  <si>
    <t xml:space="preserve">四、交通工具與能源
活動二 陸上交通工具的構造
活動三 認識能源
</t>
  </si>
  <si>
    <t>第二十週
2022/1/9~2022/1/15</t>
  </si>
  <si>
    <t xml:space="preserve">四、交通工具與能源
活動三 認識能源
</t>
  </si>
  <si>
    <t>第二十一週
2022/1/16~2022/1/22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</si>
  <si>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</si>
  <si>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</si>
  <si>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</si>
  <si>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</si>
  <si>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</si>
  <si>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</si>
  <si>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</si>
  <si>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</si>
  <si>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</si>
  <si>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</si>
  <si>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</si>
  <si>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</si>
  <si>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</si>
  <si>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</si>
  <si>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</si>
  <si>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</si>
  <si>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</t>
  </si>
  <si>
    <t>L資訊素養</t>
  </si>
  <si>
    <t>m學習扶助</t>
  </si>
  <si>
    <t>O</t>
  </si>
  <si>
    <t>隱藏空白週次D2</t>
  </si>
  <si>
    <t>1.能運用現成的工具，如指北針，來幫助觀察，對月亮作有目的的觀測，並學習安排觀測的流程。
2.透過實際觀測，發現月亮的移動會東升西落。
3.透過長期的觀測，察覺月相變化具有規律性。
4.實地調查各種不同類型的水域環境，認識各種水域環境的特色。
5.透過觀察，認識水生生物的外形、運動方式與呼吸構造。
6.察覺水域環境的危機，培養愛護水域環境的情操。
7.透過實際觀察、試驗、製作、記錄、討論等方式，認識光的特性。
8.認識光會以直線行進，平滑亮面的物體會產生像鏡子一樣的反射現象。
9.透過試驗，觀察光通過不同的介質會發生折射的現象。
10.觀察在陽光下產生彩虹色光的現象，並討論生活中不同色光所代表的意義。
11.認識各種交通工具和演進。
12.認識腳踏車、機車和汽車三種交通工具的構造和功能，並學習製作動力玩具車。
13.認識生活中常見的能源，並學會節約能源。</t>
  </si>
  <si>
    <t>【資訊教育】
1-2-1 能瞭解資訊科技在日常生活之應用。
4-2-1 能操作常用瀏覽器的基本功能。
【環境教育】
1-2-1覺知環境與個人身心健康的關係。
1-2-3 察覺生活周遭人文歷史與生態環境的變遷。
1-2-4 覺知自己的生活方式對環境的影響。
2-2-1 瞭解生活周遭的環境問題及其對個人、學校與社區的影響。
2-2-2 認識生活周遭的環境問題形成的原因，並探究可能的改善方法。
3-2-1 思考生物與非生物在環境中存在的價值。
4-2-1 能操作基本科學技能與運用網路資訊蒐集環境資料。
4-2-2 能具體提出改善周遭環境問題的措施。
4-2-3 能表達自己對生活環境的意見，並傾聽他人對環境的想法。
【生涯發展教育】
2-2-1 培養良好的人際互動能力。
2-2-3 認識不同類型工作內容。
3-2-2 學習如何解決問題及做決定。
【性別平等教育】
1-2-1 覺知身體意象對身心的影響。
2-2-1 瞭解不同性別者在團體中均扮演重要的角色。
3-2-1 運用科技與媒體資源，不因性別而有差異。
【人權教育】
1-2-1 欣賞、包容個別差異並尊重自己與他人的權利。
【家政教育】
3-2-6 認識個人生活中可回收的資源。
3-2-7 製作簡易創意生活用品。
【海洋教育】
1-2-5 瞭解家鄉或鄰近沿海或河岸景觀的特色。
3-2-1 認識家鄉或鄰近的水域環境變遷。
3-2-2 說明家鄉或鄰近的水域環境變遷對生活的影響。
5-2-1 認識生活中常見的水產食物。
5-2-2 瞭解生活中水產食物對身體的影響。
5-2-3 應用網路或其他資源，蒐集臺灣沿海各地的飲食特色。
5-2-4 認識水中生物及其外型特徵。
5-2-5 說明水中生物的運動方式。</t>
  </si>
  <si>
    <t>1-2-5-2 能傾聽別人的報告，並能清楚的表達自己的意思。
5-2-1-1 相信細心的觀察和多一層的詢問，常會有許多的新發現。
5-2-1-3 對科學及科學學習的價值，持正向態度。
6-2-2-2 養成運用相關器材、設備來完成自己構想作品的習慣。</t>
  </si>
  <si>
    <t>1-2-1-1 察覺事物具有可辨識的特徵和屬性。
1-2-2-2 能權宜的運用自訂的標準或自設的工具去度量。
1-2-5-1 能運用表格、圖表(如解讀資料及登錄資料)。
1-2-5-2 能傾聽別人的報告，並能清楚的表達自己的意思。
2-2-1-1 對自然現象作有目的的偵測。運用現成的工具如溫度計、放大鏡、鏡子來幫助觀察，進行引發變因改變的探究活動，並學習安排觀測的工作流程。
2-2-4-2 觀察月亮東昇西落的情形，以及長期持續觀察月相，發現月相盈虧，具有週期性。
3-2-0-3 相信現象的變化，都是由某些變因的改變所促成的。
5-2-1-2 能由探討活動獲得發現和新的認知，培養出信心及樂趣。
5-2-1-3 對科學及科學學習的價值，持正向態度。
6-2-2-2 養成運用相關器材、設備來完成自己構想作品的習慣。</t>
  </si>
  <si>
    <t>1-2-2-1 運用感官或現成工具去度量，做量化的比較。
1-2-2-2 能權宜的運用自訂的標準或自設的工具去度量。
1-2-5-1 能運用表格、圖表(如解讀資料及登錄資料)。
1-2-5-2 能傾聽別人的報告，並能清楚的表達自己的意思。
2-2-4-2 觀察月亮東昇西落的情形，以及長期持續觀察月相，發現月相盈虧，具有週期性。
3-2-0-3 相信現象的變化，都是由某些變因的改變所促成的。
5-2-1-1 相信細心的觀察和多一層的詢問，常會有許多的新發現。</t>
  </si>
  <si>
    <t>1-2-2-1 運用感官或現成工具去度量，做量化的比較。
1-2-5-1 能運用表格、圖表(如解讀資料及登錄資料)。
1-2-5-2 能傾聽別人的報告，並能清楚的表達自己的意思。
2-2-4-2 觀察月亮東昇西落的情形，以及長期持續觀察月相，發現月相盈虧，具有週期性。
3-2-0-3 相信現象的變化，都是由某些變因的改變所促成的。
5-2-1-1 相信細心的觀察和多一層的詢問，常會有許多的新發現。</t>
  </si>
  <si>
    <t>1-2-1-1 察覺事物具有可辨識的特徵和屬性。
1-2-5-1 能運用表格、圖表(如解讀資料及登錄資料)。
1-2-5-2 能傾聽別人的報告，並能清楚的表達自己的意思。
2-2-1-1 對自然現象作有目的的偵測。運用現成的工具如溫度計、放大鏡、鏡子來幫助觀察，進行引發變因改變的探究活動，並學習安排觀測的工作流程。
3-2-0-3 相信現象的變化，都是由某些變因的改變所促成的。
5-2-1-1 相信細心的觀察和多一層的詢問，常會有許多的新發現。
6-2-2-2 養成運用相關器材、設備來完成自己構想作品的習慣。</t>
  </si>
  <si>
    <t>1-2-1-1 察覺事物具有可辨識的特徵和屬性。
1-2-2-4 知道依目的(或屬性)不同，可做不同的分類。
2-2-1-1 對自然現象作有目的的偵測。運用現成的工具如溫度計、放大鏡、鏡子來幫助觀察，進行引發變因改變的探究活動，並學習安排觀測的工作流程。
2-2-2-2 知道陸生(或水生)動物外型特徵、運動方式，注意到如何去改善生活環境、調節飲食，來維護牠的健康。
5-2-1-1 相信細心的觀察和多一層的詢問，常會有許多的新發現。
6-2-2-2 養成運用相關器材、設備來完成自己構想作品的習慣。</t>
  </si>
  <si>
    <t>1-2-1-1 察覺事物具有可辨識的特徵和屬性。
1-2-2-4 知道依目的(或屬性)不同，可做不同的分類。
2-2-2-2 知道陸生(或水生)動物外型特徵、運動方式，注意到如何去改善生活環境、調節飲食，來維護牠的健康。
5-2-1-1 相信細心的觀察和多一層的詢問，常會有許多的新發現。
6-2-2-2 養成運用相關器材、設備來完成自己構想作品的習慣。</t>
  </si>
  <si>
    <t>1-2-1-1 察覺事物具有可辨識的特徵和屬性。
1-2-4-1 由實驗的資料中整理出規則，提出結果。
1-2-4-2 運用實驗結果去解釋發生的現象或推測可能發生的事。
1-2-5-2 能傾聽別人的報告，並能清楚的表達自己的意思。
2-2-1-1 對自然現象作有目的的偵測。運用現成的工具如溫度計、放大鏡、鏡子來幫助觀察，進行引發變因改變的探究活動，並學習安排觀測的工作流程。
3-2-0-3 相信現象的變化，都是由某些變因的改變所促成的。</t>
  </si>
  <si>
    <t>1-2-3-3 能在試驗時控制變因，做定性的觀察。
1-2-4-1 由實驗的資料中整理出規則，提出結果。
1-2-4-2 運用實驗結果去解釋發生的現象或推測可能發生的事。
2-2-1-1 對自然現象作有目的的偵測。運用現成的工具如溫度計、放大鏡、鏡子來幫助觀察，進行引發變因改變的探究活動，並學習安排觀測的工作流程。
3-2-0-3 相信現象的變化，都是由某些變因的改變所促成的。</t>
  </si>
  <si>
    <t>1-2-1-1 察覺事物具有可辨識的特徵和屬性。
1-2-3-3 能在試驗時控制變因，做定性的觀察。
1-2-4-1 由實驗的資料中整理出規則，提出結果。
1-2-4-2 運用實驗結果去解釋發生的現象或推測可能發生的事。
1-2-5-2 能傾聽別人的報告，並能清楚的表達自己的意思。
2-2-1-1 對自然現象作有目的的偵測。運用現成的工具如溫度計、放大鏡、鏡子來幫助觀察，進行引發變因改變的探究活動，並學習安排觀測的工作流程。
3-2-0-3 相信現象的變化，都是由某些變因的改變所促成的。</t>
  </si>
  <si>
    <t>1-2-1-1 察覺事物具有可辨識的特徵和屬性。
1-2-3-3 能在試驗時控制變因，做定性的觀察。
1-2-4-1 由實驗的資料中整理出規則，提出結果。
1-2-4-2 運用實驗結果去解釋發生的現象或推測可能發生的事。
1-2-5-2 能傾聽別人的報告，並能清楚的表達自己的意思。
2-2-5-1 利用折射、色散，電池、電線、燈泡、小馬達，空氣或水的流動等來設計各種玩具。在想辦法改良玩具時，研討變化的原因，獲得對物質性質的瞭解，再藉此瞭解來著手改進。
3-2-0-3 相信現象的變化，都是由某些變因的改變所促成的。</t>
  </si>
  <si>
    <t>1-2-1-1 察覺事物具有可辨識的特徵和屬性。
1-2-3-3 能在試驗時控制變因，做定性的觀察。
1-2-4-2 運用實驗結果去解釋發生的現象或推測可能發生的事。
1-2-5-2能傾聽別人的報告，並能清楚的表達自己的意思。
2-2-5-1 利用折射、色散，電池、電線、燈泡、小馬達，空氣或水的流動等來設計各種玩具。在想辦法改良玩具時，研討變化的原因，獲得對物質性質的瞭解，再藉此瞭解來著手改進。
3-2-0-3 相信現象的變化，都是由某些變因的改變所促成的。</t>
  </si>
  <si>
    <t>1-2-1-1 察覺事物具有可辨識的特徵和屬性。
1-2-3-3 能在試驗時控制變因，做定性的觀察。
1-2-4-2 運用實驗結果去解釋發生的現象或推測可能發生的事。
1-2-5-2能傾聽別人的報告，並能清楚的表達自己的意思。
2-2-5-1 利用折射、色散，電池、電線、燈泡、小馬達，空氣或水的流動等來設計各種玩具。在想辦法改良玩具時，研討變化的原因，獲得對物質性質的瞭解，再藉此瞭解來著手改進。
3-2-0-3 相信現象的變化，都是由某些變因的改變所促成的。
1-2-5-3 能由電話、報紙、圖書、網路與媒體獲得資訊。
2-2-6-2 認識運輸能源(如汽油)和運輸工具(如火車頭、車廂、軌道)。
4-2-1-1 瞭解科技在生活中的重要性。</t>
  </si>
  <si>
    <t>1-2-5-3 能由電話、報紙、圖書、網路與媒體獲得資訊。
2-2-6-2 認識運輸能源(如汽油)和運輸工具(如火車頭、車廂、軌道)。
4-2-1-1 瞭解科技在生活中的重要性。</t>
  </si>
  <si>
    <t xml:space="preserve">1-2-5-3 能由電話、報紙、圖書、網路與媒體獲得資訊。
2-2-6-2 認識運輸能源(如汽油)和運輸工具(如火車頭、車廂、軌道)。
4-2-1-1 瞭解科技在生活中的重要性。
5-2-1-1 相信細心的觀察和多一層的詢問，常會有許多的新發現。
5-2-1-2 能由探討活動獲得發現和新的認知，培養出信心及樂趣。
6-2-2-1 能常自問「怎麼做？」，遇事先自行思考解決的辦法。
</t>
  </si>
  <si>
    <t>1-2-5-3 能由電話、報紙、圖書、網路與媒體獲得資訊。
2-2-6-2 認識運輸能源(如汽油)和運輸工具(如火車頭、車廂、軌道)。
4-2-1-1 瞭解科技在生活中的重要性。
5-2-1-1 相信細心的觀察和多一層的詢問，常會有許多的新發現。
5-2-1-2 能由探討活動獲得發現和新的認知，培養出信心及樂趣。
6-2-2-1 能常自問「怎麼做？」，遇事先自行思考解決的辦法。</t>
  </si>
  <si>
    <t>2-2-6-2 認識運輸能源(如汽油)和運輸工具(如火車頭、車廂、軌道)。
5-2-1-1 相信細心的觀察和多一層的詢問，常會有許多的新發現。
5-2-1-2 能由探討活動獲得發現和新的認知，培養出信心及樂趣。
6-2-2-1 能常自問「怎麼做？」，遇事先自行思考解決的辦法。
6-2-3-2養成遇到問題時，先試著確定問題性質，再加以實地處理的習慣。</t>
  </si>
  <si>
    <t xml:space="preserve">1-2-5-3 能由電話、報紙、圖書、網路與媒體獲得資訊。
2-2-6-2 認識運輸能源(如汽油)和運輸工具(如火車頭、車廂、軌道)。
4-2-1-1 瞭解科技在生活中的重要性。
</t>
  </si>
  <si>
    <t>1、筆試
2、口試
3、作業
4、報告
5、資料搜集整理</t>
  </si>
  <si>
    <t>【性別平等教育】
2-2-1 
【環境教育】
1-2-3
2-2-1
4-2-3
【家政教育】
3-2-7
【人權教育】
1-2-1
【生涯發展教育】
2-2-1</t>
  </si>
  <si>
    <t>1、筆試
2、口試
3、實作
4、作業
5、實踐</t>
  </si>
  <si>
    <t>【性別平等教育】
2-2-1
【環境教育】
1-2-3
2-2-1
4-2-3
【家政教育】
3-2-7
【人權教育】
1-2-1
【生涯發展教育】
2-2-1</t>
  </si>
  <si>
    <t>1、筆試
2、口試
3、實作
4、作業
5、報告</t>
  </si>
  <si>
    <t>【性別平等教育】
1-2-1
【環境教育】
1-2-1
3-2-1
【家政教育】
3-2-7
【海洋教育】
1-2-5
3-2-1
3-2-2
5-2-1
5-2-2
5-2-4
5-2-5</t>
  </si>
  <si>
    <t>1、筆試
2、口試
3、實作
4、作業
5、資料搜集整理</t>
  </si>
  <si>
    <t>【性別平等教育】
1-2-1
2-2-1
【環境教育】
1-2-3
2-2-1
4-2-3
【家政教育】
3-2-6
【生涯發展教育】
2-2-1
3-2-2</t>
  </si>
  <si>
    <t>1、筆試
2、口試
3、作業
4、報告
5、實作</t>
  </si>
  <si>
    <t xml:space="preserve">【性別平等教育】
1-2-1
2-2-1
【環境教育】
1-2-3
2-2-2
4-2-2
4-2-3
【家政教育】
3-2-6
【生涯發展教育】
2-2-1
2-2-3
3-2-2
</t>
  </si>
  <si>
    <t>1、筆試
2、口試
3、實作
4、作業
5、同儕互評</t>
  </si>
  <si>
    <t>【性別平等教育】
3-2-1
【環境教育】
1-2-4
2-2-2
4-2-1
4-2-2
【資訊教育】
1-2-1
4-2-1
【生涯發展教育】
2-2-3
3-2-2
【海洋教育】
5-2-3</t>
  </si>
  <si>
    <t>1、口試
2、作業
3、報告
4、資料搜集整理
5、同儕互評</t>
  </si>
  <si>
    <t>1、口試
2、實作
3、作業
4、報告
5、資料搜集整理</t>
  </si>
  <si>
    <t>1、口試
2、作業
3、報告
4、資料搜集整理
5、實踐</t>
  </si>
  <si>
    <t xml:space="preserve">1、口試
2、報告
</t>
  </si>
  <si>
    <t xml:space="preserve">【資訊教育】
1-2-1
4-2-1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</si>
</sst>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0"/>
      <color indexed="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0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6" fillId="0" borderId="30" xfId="36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98" fillId="37" borderId="11" xfId="0" applyFont="1" applyFill="1" applyBorder="1" applyAlignment="1" applyProtection="1">
      <alignment horizontal="left" vertical="top" wrapText="1"/>
      <protection locked="0"/>
    </xf>
    <xf numFmtId="0" fontId="98" fillId="37" borderId="29" xfId="0" applyFont="1" applyFill="1" applyBorder="1" applyAlignment="1" applyProtection="1">
      <alignment horizontal="left" vertical="top" wrapText="1"/>
      <protection locked="0"/>
    </xf>
    <xf numFmtId="0" fontId="50" fillId="22" borderId="11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3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3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3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3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">
      <c r="D89" s="178"/>
      <c r="E89" s="43" t="s">
        <v>148</v>
      </c>
      <c r="F89" s="46"/>
      <c r="G89" s="46"/>
      <c r="H89" s="45"/>
    </row>
    <row r="90" spans="4:8" s="42" customFormat="1" ht="21.75" thickBot="1">
      <c r="D90" s="179"/>
      <c r="E90" s="47" t="s">
        <v>149</v>
      </c>
      <c r="F90" s="48"/>
      <c r="G90" s="48"/>
      <c r="H90" s="49"/>
    </row>
    <row r="91" spans="4:8" s="42" customFormat="1" ht="63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3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3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3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3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">
      <c r="D155" s="178"/>
      <c r="E155" s="43" t="s">
        <v>205</v>
      </c>
      <c r="F155" s="46"/>
      <c r="G155" s="46"/>
      <c r="H155" s="45"/>
    </row>
    <row r="156" spans="4:8" s="42" customFormat="1" ht="21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3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3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3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3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3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78"/>
      <c r="E395" s="43" t="s">
        <v>121</v>
      </c>
      <c r="F395" s="43" t="s">
        <v>122</v>
      </c>
      <c r="G395" s="43" t="s">
        <v>114</v>
      </c>
    </row>
    <row r="396" spans="4:7" ht="16.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16.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16.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">
      <c r="D418" s="178"/>
      <c r="E418" s="43" t="s">
        <v>148</v>
      </c>
      <c r="F418" s="46"/>
      <c r="G418" s="46"/>
    </row>
    <row r="419" spans="4:7" ht="21.7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16.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16.5">
      <c r="D472" s="178"/>
      <c r="E472" s="43" t="s">
        <v>193</v>
      </c>
      <c r="F472" s="43" t="s">
        <v>168</v>
      </c>
      <c r="G472" s="43" t="s">
        <v>99</v>
      </c>
    </row>
    <row r="473" spans="4:7" ht="21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">
      <c r="D484" s="178"/>
      <c r="E484" s="43" t="s">
        <v>205</v>
      </c>
      <c r="F484" s="46"/>
      <c r="G484" s="46"/>
    </row>
    <row r="485" spans="4:7" ht="21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290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291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PageLayoutView="0" workbookViewId="0" topLeftCell="A1">
      <selection activeCell="J10" sqref="J10:K3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373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89" t="s">
        <v>293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89" t="s">
        <v>295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3">
      <c r="A5" s="86"/>
      <c r="B5" s="72"/>
      <c r="C5" s="191" t="s">
        <v>296</v>
      </c>
      <c r="D5" s="192"/>
      <c r="E5" s="193" t="s">
        <v>297</v>
      </c>
      <c r="F5" s="194"/>
      <c r="G5" s="90"/>
      <c r="H5" s="91" t="s">
        <v>298</v>
      </c>
      <c r="I5" s="195" t="s">
        <v>299</v>
      </c>
      <c r="J5" s="196"/>
      <c r="K5" s="197"/>
      <c r="L5" s="72"/>
      <c r="M5" s="72"/>
      <c r="N5" s="80"/>
      <c r="O5" s="81"/>
      <c r="P5" s="92"/>
      <c r="Q5" s="92"/>
      <c r="R5" s="93" t="str">
        <f>E5</f>
        <v>自然與科技
( 康軒版)第3冊</v>
      </c>
      <c r="S5" s="92"/>
      <c r="T5" s="92"/>
      <c r="U5" s="94"/>
    </row>
    <row r="6" spans="1:21" ht="19.5">
      <c r="A6" s="86"/>
      <c r="B6" s="72"/>
      <c r="C6" s="191" t="s">
        <v>300</v>
      </c>
      <c r="D6" s="192"/>
      <c r="E6" s="195" t="s">
        <v>301</v>
      </c>
      <c r="F6" s="198"/>
      <c r="G6" s="90"/>
      <c r="H6" s="91" t="s">
        <v>302</v>
      </c>
      <c r="I6" s="195" t="s">
        <v>301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217.5" customHeight="1">
      <c r="A7" s="86"/>
      <c r="B7" s="72"/>
      <c r="C7" s="185" t="s">
        <v>303</v>
      </c>
      <c r="D7" s="186"/>
      <c r="E7" s="199" t="s">
        <v>374</v>
      </c>
      <c r="F7" s="200"/>
      <c r="G7" s="200"/>
      <c r="H7" s="200"/>
      <c r="I7" s="200"/>
      <c r="J7" s="200"/>
      <c r="K7" s="201"/>
      <c r="L7" s="96" t="str">
        <f>E7</f>
        <v>1.能運用現成的工具，如指北針，來幫助觀察，對月亮作有目的的觀測，並學習安排觀測的流程。
2.透過實際觀測，發現月亮的移動會東升西落。
3.透過長期的觀測，察覺月相變化具有規律性。
4.實地調查各種不同類型的水域環境，認識各種水域環境的特色。
5.透過觀察，認識水生生物的外形、運動方式與呼吸構造。
6.察覺水域環境的危機，培養愛護水域環境的情操。
7.透過實際觀察、試驗、製作、記錄、討論等方式，認識光的特性。
8.認識光會以直線行進，平滑亮面的物體會產生像鏡子一樣的反射現象。
9.透過試驗，觀察光通過不同的介質會發生折射的現象。
10.觀察在陽光下產生彩虹色光的現象，並討論生活中不同色光所代表的意義。
11.認識各種交通工具和演進。
12.認識腳踏車、機車和汽車三種交通工具的構造和功能，並學習製作動力玩具車。
13.認識生活中常見的能源，並學會節約能源。</v>
      </c>
      <c r="M7" s="72"/>
      <c r="N7" s="80"/>
      <c r="O7" s="81"/>
      <c r="P7" s="97" t="str">
        <f>E7</f>
        <v>1.能運用現成的工具，如指北針，來幫助觀察，對月亮作有目的的觀測，並學習安排觀測的流程。
2.透過實際觀測，發現月亮的移動會東升西落。
3.透過長期的觀測，察覺月相變化具有規律性。
4.實地調查各種不同類型的水域環境，認識各種水域環境的特色。
5.透過觀察，認識水生生物的外形、運動方式與呼吸構造。
6.察覺水域環境的危機，培養愛護水域環境的情操。
7.透過實際觀察、試驗、製作、記錄、討論等方式，認識光的特性。
8.認識光會以直線行進，平滑亮面的物體會產生像鏡子一樣的反射現象。
9.透過試驗，觀察光通過不同的介質會發生折射的現象。
10.觀察在陽光下產生彩虹色光的現象，並討論生活中不同色光所代表的意義。
11.認識各種交通工具和演進。
12.認識腳踏車、機車和汽車三種交通工具的構造和功能，並學習製作動力玩具車。
13.認識生活中常見的能源，並學會節約能源。</v>
      </c>
      <c r="Q7" s="95"/>
      <c r="R7" s="95"/>
      <c r="S7" s="95"/>
      <c r="T7" s="95"/>
      <c r="U7" s="72"/>
    </row>
    <row r="8" spans="1:21" ht="408.75" customHeight="1" thickBot="1">
      <c r="A8" s="86"/>
      <c r="B8" s="72"/>
      <c r="C8" s="187" t="s">
        <v>7</v>
      </c>
      <c r="D8" s="188"/>
      <c r="E8" s="202" t="s">
        <v>375</v>
      </c>
      <c r="F8" s="203"/>
      <c r="G8" s="203"/>
      <c r="H8" s="203"/>
      <c r="I8" s="203"/>
      <c r="J8" s="203"/>
      <c r="K8" s="204"/>
      <c r="L8" s="96" t="str">
        <f>E8</f>
        <v>【資訊教育】
1-2-1 能瞭解資訊科技在日常生活之應用。
4-2-1 能操作常用瀏覽器的基本功能。
【環境教育】
1-2-1覺知環境與個人身心健康的關係。
1-2-3 察覺生活周遭人文歷史與生態環境的變遷。
1-2-4 覺知自己的生活方式對環境的影響。
2-2-1 瞭解生活周遭的環境問題及其對個人、學校與社區的影響。
2-2-2 認識生活周遭的環境問題形成的原因，並探究可能的改善方法。
3-2-1 思考生物與非生物在環境中存在的價值。
4-2-1 能操作基本科學技能與運用網路資訊蒐集環境資料。
4-2-2 能具體提出改善周遭環境問題的措施。
4-2-3 能表達自己對生活環境的意見，並傾聽他人對環境的想法。
【生涯發展教育】
2-2-1 培養良好的人際互動能力。
2-2-3 認識不同類型工作內容。
3-2-2 學習如何解決問題及做決定。
【性別平等教育】
1-2-1 覺知身體意象對身心的影響。
2-2-1 瞭解不同性別者在團體中均扮演重要的角色。
3-2-1 運用科技與媒體資源，不因性別而有差異。
【人權教育】
1-2-1 欣賞、包容個別差異並尊重自己與他人的權利。
【家政教育】
3-2-6 認識個人生活中可回收的資源。
3-2-7 製作簡易創意生活用品。
【海洋教育】
1-2-5 瞭解家鄉或鄰近沿海或河岸景觀的特色。
3-2-1 認識家鄉或鄰近的水域環境變遷。
3-2-2 說明家鄉或鄰近的水域環境變遷對生活的影響。
5-2-1 認識生活中常見的水產食物。
5-2-2 瞭解生活中水產食物對身體的影響。
5-2-3 應用網路或其他資源，蒐集臺灣沿海各地的飲食特色。
5-2-4 認識水中生物及其外型特徵。
5-2-5 說明水中生物的運動方式。</v>
      </c>
      <c r="M8" s="72"/>
      <c r="N8" s="80"/>
      <c r="O8" s="81"/>
      <c r="P8" s="97" t="str">
        <f>E8</f>
        <v>【資訊教育】
1-2-1 能瞭解資訊科技在日常生活之應用。
4-2-1 能操作常用瀏覽器的基本功能。
【環境教育】
1-2-1覺知環境與個人身心健康的關係。
1-2-3 察覺生活周遭人文歷史與生態環境的變遷。
1-2-4 覺知自己的生活方式對環境的影響。
2-2-1 瞭解生活周遭的環境問題及其對個人、學校與社區的影響。
2-2-2 認識生活周遭的環境問題形成的原因，並探究可能的改善方法。
3-2-1 思考生物與非生物在環境中存在的價值。
4-2-1 能操作基本科學技能與運用網路資訊蒐集環境資料。
4-2-2 能具體提出改善周遭環境問題的措施。
4-2-3 能表達自己對生活環境的意見，並傾聽他人對環境的想法。
【生涯發展教育】
2-2-1 培養良好的人際互動能力。
2-2-3 認識不同類型工作內容。
3-2-2 學習如何解決問題及做決定。
【性別平等教育】
1-2-1 覺知身體意象對身心的影響。
2-2-1 瞭解不同性別者在團體中均扮演重要的角色。
3-2-1 運用科技與媒體資源，不因性別而有差異。
【人權教育】
1-2-1 欣賞、包容個別差異並尊重自己與他人的權利。
【家政教育】
3-2-6 認識個人生活中可回收的資源。
3-2-7 製作簡易創意生活用品。
【海洋教育】
1-2-5 瞭解家鄉或鄰近沿海或河岸景觀的特色。
3-2-1 認識家鄉或鄰近的水域環境變遷。
3-2-2 說明家鄉或鄰近的水域環境變遷對生活的影響。
5-2-1 認識生活中常見的水產食物。
5-2-2 瞭解生活中水產食物對身體的影響。
5-2-3 應用網路或其他資源，蒐集臺灣沿海各地的飲食特色。
5-2-4 認識水中生物及其外型特徵。
5-2-5 說明水中生物的運動方式。</v>
      </c>
      <c r="Q8" s="95"/>
      <c r="R8" s="95"/>
      <c r="S8" s="95"/>
      <c r="T8" s="95"/>
      <c r="U8" s="72"/>
    </row>
    <row r="9" spans="1:21" ht="19.5">
      <c r="A9" s="98" t="s">
        <v>304</v>
      </c>
      <c r="B9" s="72"/>
      <c r="C9" s="99" t="s">
        <v>305</v>
      </c>
      <c r="D9" s="99" t="s">
        <v>306</v>
      </c>
      <c r="E9" s="100" t="s">
        <v>307</v>
      </c>
      <c r="F9" s="100" t="s">
        <v>308</v>
      </c>
      <c r="G9" s="99" t="s">
        <v>309</v>
      </c>
      <c r="H9" s="99" t="s">
        <v>310</v>
      </c>
      <c r="I9" s="99" t="s">
        <v>309</v>
      </c>
      <c r="J9" s="101" t="s">
        <v>311</v>
      </c>
      <c r="K9" s="102" t="s">
        <v>312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171">
      <c r="A10" s="103"/>
      <c r="B10" s="104"/>
      <c r="C10" s="105">
        <v>1</v>
      </c>
      <c r="D10" s="106" t="s">
        <v>313</v>
      </c>
      <c r="E10" s="205" t="s">
        <v>376</v>
      </c>
      <c r="F10" s="105" t="s">
        <v>314</v>
      </c>
      <c r="G10" s="105">
        <v>3</v>
      </c>
      <c r="H10" s="105"/>
      <c r="I10" s="105"/>
      <c r="J10" s="205" t="s">
        <v>394</v>
      </c>
      <c r="K10" s="205" t="s">
        <v>395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327.75">
      <c r="A11" s="103"/>
      <c r="B11" s="104"/>
      <c r="C11" s="105">
        <v>2</v>
      </c>
      <c r="D11" s="106" t="s">
        <v>315</v>
      </c>
      <c r="E11" s="206" t="s">
        <v>377</v>
      </c>
      <c r="F11" s="105" t="s">
        <v>316</v>
      </c>
      <c r="G11" s="105">
        <v>3</v>
      </c>
      <c r="H11" s="105"/>
      <c r="I11" s="105"/>
      <c r="J11" s="206" t="s">
        <v>396</v>
      </c>
      <c r="K11" s="206" t="s">
        <v>397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213.75">
      <c r="A12" s="103"/>
      <c r="B12" s="104"/>
      <c r="C12" s="105">
        <v>3</v>
      </c>
      <c r="D12" s="106" t="s">
        <v>317</v>
      </c>
      <c r="E12" s="206" t="s">
        <v>378</v>
      </c>
      <c r="F12" s="105" t="s">
        <v>318</v>
      </c>
      <c r="G12" s="105">
        <v>3</v>
      </c>
      <c r="H12" s="105"/>
      <c r="I12" s="105"/>
      <c r="J12" s="206" t="s">
        <v>398</v>
      </c>
      <c r="K12" s="206" t="s">
        <v>397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85.25">
      <c r="A13" s="103"/>
      <c r="B13" s="104"/>
      <c r="C13" s="105">
        <v>4</v>
      </c>
      <c r="D13" s="106" t="s">
        <v>319</v>
      </c>
      <c r="E13" s="206" t="s">
        <v>379</v>
      </c>
      <c r="F13" s="105" t="s">
        <v>320</v>
      </c>
      <c r="G13" s="105">
        <v>2</v>
      </c>
      <c r="H13" s="105"/>
      <c r="I13" s="105"/>
      <c r="J13" s="206" t="s">
        <v>398</v>
      </c>
      <c r="K13" s="206" t="s">
        <v>397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85.25">
      <c r="A14" s="103"/>
      <c r="B14" s="104"/>
      <c r="C14" s="105">
        <v>5</v>
      </c>
      <c r="D14" s="106" t="s">
        <v>321</v>
      </c>
      <c r="E14" s="206" t="s">
        <v>379</v>
      </c>
      <c r="F14" s="105" t="s">
        <v>320</v>
      </c>
      <c r="G14" s="105">
        <v>3</v>
      </c>
      <c r="H14" s="105"/>
      <c r="I14" s="105"/>
      <c r="J14" s="206" t="s">
        <v>394</v>
      </c>
      <c r="K14" s="206" t="s">
        <v>397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228">
      <c r="A15" s="103"/>
      <c r="B15" s="104"/>
      <c r="C15" s="105">
        <v>6</v>
      </c>
      <c r="D15" s="106" t="s">
        <v>322</v>
      </c>
      <c r="E15" s="206" t="s">
        <v>380</v>
      </c>
      <c r="F15" s="105" t="s">
        <v>323</v>
      </c>
      <c r="G15" s="105">
        <v>3</v>
      </c>
      <c r="H15" s="105"/>
      <c r="I15" s="105"/>
      <c r="J15" s="205" t="s">
        <v>394</v>
      </c>
      <c r="K15" s="206" t="s">
        <v>399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213.75">
      <c r="A16" s="103"/>
      <c r="B16" s="104"/>
      <c r="C16" s="105">
        <v>7</v>
      </c>
      <c r="D16" s="106" t="s">
        <v>324</v>
      </c>
      <c r="E16" s="206" t="s">
        <v>381</v>
      </c>
      <c r="F16" s="105" t="s">
        <v>325</v>
      </c>
      <c r="G16" s="105">
        <v>2</v>
      </c>
      <c r="H16" s="105"/>
      <c r="I16" s="105"/>
      <c r="J16" s="206" t="s">
        <v>398</v>
      </c>
      <c r="K16" s="206" t="s">
        <v>399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213.75">
      <c r="A17" s="103"/>
      <c r="B17" s="104"/>
      <c r="C17" s="105">
        <v>8</v>
      </c>
      <c r="D17" s="106" t="s">
        <v>326</v>
      </c>
      <c r="E17" s="206" t="s">
        <v>382</v>
      </c>
      <c r="F17" s="105" t="s">
        <v>327</v>
      </c>
      <c r="G17" s="105">
        <v>3</v>
      </c>
      <c r="H17" s="105"/>
      <c r="I17" s="105"/>
      <c r="J17" s="206" t="s">
        <v>398</v>
      </c>
      <c r="K17" s="206" t="s">
        <v>399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213.75">
      <c r="A18" s="103"/>
      <c r="B18" s="104"/>
      <c r="C18" s="105">
        <v>9</v>
      </c>
      <c r="D18" s="106" t="s">
        <v>328</v>
      </c>
      <c r="E18" s="206" t="s">
        <v>381</v>
      </c>
      <c r="F18" s="105" t="s">
        <v>329</v>
      </c>
      <c r="G18" s="105">
        <v>3</v>
      </c>
      <c r="H18" s="105"/>
      <c r="I18" s="105"/>
      <c r="J18" s="206" t="s">
        <v>398</v>
      </c>
      <c r="K18" s="206" t="s">
        <v>399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213.75">
      <c r="A19" s="103"/>
      <c r="B19" s="104"/>
      <c r="C19" s="105">
        <v>10</v>
      </c>
      <c r="D19" s="106" t="s">
        <v>330</v>
      </c>
      <c r="E19" s="206" t="s">
        <v>381</v>
      </c>
      <c r="F19" s="105" t="s">
        <v>331</v>
      </c>
      <c r="G19" s="105">
        <v>3</v>
      </c>
      <c r="H19" s="105"/>
      <c r="I19" s="105"/>
      <c r="J19" s="206" t="s">
        <v>398</v>
      </c>
      <c r="K19" s="206" t="s">
        <v>399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199.5">
      <c r="A20" s="103"/>
      <c r="B20" s="104"/>
      <c r="C20" s="105">
        <v>11</v>
      </c>
      <c r="D20" s="106" t="s">
        <v>332</v>
      </c>
      <c r="E20" s="206" t="s">
        <v>383</v>
      </c>
      <c r="F20" s="105" t="s">
        <v>333</v>
      </c>
      <c r="G20" s="105">
        <v>3</v>
      </c>
      <c r="H20" s="105"/>
      <c r="I20" s="105"/>
      <c r="J20" s="205" t="s">
        <v>400</v>
      </c>
      <c r="K20" s="206" t="s">
        <v>401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171">
      <c r="A21" s="103"/>
      <c r="B21" s="104"/>
      <c r="C21" s="105">
        <v>12</v>
      </c>
      <c r="D21" s="106" t="s">
        <v>334</v>
      </c>
      <c r="E21" s="206" t="s">
        <v>384</v>
      </c>
      <c r="F21" s="105" t="s">
        <v>335</v>
      </c>
      <c r="G21" s="105">
        <v>3</v>
      </c>
      <c r="H21" s="105"/>
      <c r="I21" s="105"/>
      <c r="J21" s="206" t="s">
        <v>400</v>
      </c>
      <c r="K21" s="206" t="s">
        <v>401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228">
      <c r="A22" s="103"/>
      <c r="B22" s="104"/>
      <c r="C22" s="105">
        <v>13</v>
      </c>
      <c r="D22" s="106" t="s">
        <v>336</v>
      </c>
      <c r="E22" s="206" t="s">
        <v>385</v>
      </c>
      <c r="F22" s="105" t="s">
        <v>337</v>
      </c>
      <c r="G22" s="105">
        <v>3</v>
      </c>
      <c r="H22" s="105"/>
      <c r="I22" s="105"/>
      <c r="J22" s="206" t="s">
        <v>398</v>
      </c>
      <c r="K22" s="206" t="s">
        <v>401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242.25">
      <c r="A23" s="103"/>
      <c r="B23" s="104"/>
      <c r="C23" s="105">
        <v>14</v>
      </c>
      <c r="D23" s="106" t="s">
        <v>338</v>
      </c>
      <c r="E23" s="206" t="s">
        <v>386</v>
      </c>
      <c r="F23" s="105" t="s">
        <v>337</v>
      </c>
      <c r="G23" s="105">
        <v>3</v>
      </c>
      <c r="H23" s="105"/>
      <c r="I23" s="105"/>
      <c r="J23" s="206" t="s">
        <v>402</v>
      </c>
      <c r="K23" s="206" t="s">
        <v>401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213.75">
      <c r="A24" s="103"/>
      <c r="B24" s="104"/>
      <c r="C24" s="105">
        <v>15</v>
      </c>
      <c r="D24" s="106" t="s">
        <v>339</v>
      </c>
      <c r="E24" s="206" t="s">
        <v>387</v>
      </c>
      <c r="F24" s="105" t="s">
        <v>340</v>
      </c>
      <c r="G24" s="105">
        <v>3</v>
      </c>
      <c r="H24" s="105" t="s">
        <v>341</v>
      </c>
      <c r="I24" s="105">
        <v>1</v>
      </c>
      <c r="J24" s="206" t="s">
        <v>394</v>
      </c>
      <c r="K24" s="206" t="s">
        <v>401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285">
      <c r="A25" s="103"/>
      <c r="B25" s="104"/>
      <c r="C25" s="105">
        <v>16</v>
      </c>
      <c r="D25" s="106" t="s">
        <v>342</v>
      </c>
      <c r="E25" s="206" t="s">
        <v>388</v>
      </c>
      <c r="F25" s="105" t="s">
        <v>343</v>
      </c>
      <c r="G25" s="105">
        <v>2</v>
      </c>
      <c r="H25" s="105"/>
      <c r="I25" s="105"/>
      <c r="J25" s="205" t="s">
        <v>400</v>
      </c>
      <c r="K25" s="206" t="s">
        <v>403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213.75">
      <c r="A26" s="103"/>
      <c r="B26" s="104"/>
      <c r="C26" s="105">
        <v>17</v>
      </c>
      <c r="D26" s="106" t="s">
        <v>344</v>
      </c>
      <c r="E26" s="206" t="s">
        <v>389</v>
      </c>
      <c r="F26" s="105" t="s">
        <v>345</v>
      </c>
      <c r="G26" s="105">
        <v>3</v>
      </c>
      <c r="H26" s="105"/>
      <c r="I26" s="105"/>
      <c r="J26" s="206" t="s">
        <v>404</v>
      </c>
      <c r="K26" s="206" t="s">
        <v>405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213.75">
      <c r="A27" s="103"/>
      <c r="B27" s="104"/>
      <c r="C27" s="105">
        <v>18</v>
      </c>
      <c r="D27" s="106" t="s">
        <v>346</v>
      </c>
      <c r="E27" s="206" t="s">
        <v>390</v>
      </c>
      <c r="F27" s="105" t="s">
        <v>347</v>
      </c>
      <c r="G27" s="105">
        <v>3</v>
      </c>
      <c r="H27" s="105"/>
      <c r="I27" s="105"/>
      <c r="J27" s="206" t="s">
        <v>406</v>
      </c>
      <c r="K27" s="206" t="s">
        <v>405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213.75">
      <c r="A28" s="103"/>
      <c r="B28" s="104"/>
      <c r="C28" s="105">
        <v>19</v>
      </c>
      <c r="D28" s="106" t="s">
        <v>348</v>
      </c>
      <c r="E28" s="206" t="s">
        <v>391</v>
      </c>
      <c r="F28" s="105" t="s">
        <v>349</v>
      </c>
      <c r="G28" s="105">
        <v>3</v>
      </c>
      <c r="H28" s="105"/>
      <c r="I28" s="105"/>
      <c r="J28" s="206" t="s">
        <v>407</v>
      </c>
      <c r="K28" s="206" t="s">
        <v>405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213.75">
      <c r="A29" s="103"/>
      <c r="B29" s="104"/>
      <c r="C29" s="105">
        <v>20</v>
      </c>
      <c r="D29" s="106" t="s">
        <v>350</v>
      </c>
      <c r="E29" s="206" t="s">
        <v>392</v>
      </c>
      <c r="F29" s="105" t="s">
        <v>351</v>
      </c>
      <c r="G29" s="105">
        <v>3</v>
      </c>
      <c r="H29" s="105"/>
      <c r="I29" s="105"/>
      <c r="J29" s="206" t="s">
        <v>408</v>
      </c>
      <c r="K29" s="206" t="s">
        <v>405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85.5">
      <c r="A30" s="103"/>
      <c r="B30" s="104"/>
      <c r="C30" s="105">
        <v>21</v>
      </c>
      <c r="D30" s="106" t="s">
        <v>352</v>
      </c>
      <c r="E30" s="207" t="s">
        <v>393</v>
      </c>
      <c r="F30" s="105" t="s">
        <v>351</v>
      </c>
      <c r="G30" s="105">
        <v>3</v>
      </c>
      <c r="H30" s="105"/>
      <c r="I30" s="105"/>
      <c r="J30" s="207" t="s">
        <v>409</v>
      </c>
      <c r="K30" s="207" t="s">
        <v>410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353</v>
      </c>
      <c r="G33" s="126">
        <f>SUM(G10:G32)</f>
        <v>60</v>
      </c>
      <c r="H33" s="130"/>
      <c r="I33" s="126">
        <f>SUM(I10:I32)</f>
        <v>1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354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355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356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357</v>
      </c>
    </row>
    <row r="105" ht="16.5">
      <c r="A105" s="153" t="s">
        <v>358</v>
      </c>
    </row>
    <row r="106" ht="19.5">
      <c r="A106" s="154" t="s">
        <v>359</v>
      </c>
    </row>
    <row r="107" ht="19.5">
      <c r="A107" s="155" t="s">
        <v>360</v>
      </c>
    </row>
    <row r="108" ht="19.5">
      <c r="A108" s="155" t="s">
        <v>361</v>
      </c>
    </row>
    <row r="109" ht="39">
      <c r="A109" s="155" t="s">
        <v>362</v>
      </c>
    </row>
    <row r="110" ht="39">
      <c r="A110" s="155" t="s">
        <v>363</v>
      </c>
    </row>
    <row r="111" ht="39">
      <c r="A111" s="155" t="s">
        <v>364</v>
      </c>
    </row>
    <row r="112" ht="58.5">
      <c r="A112" s="155" t="s">
        <v>365</v>
      </c>
    </row>
    <row r="113" ht="39">
      <c r="A113" s="155" t="s">
        <v>366</v>
      </c>
    </row>
    <row r="114" ht="39">
      <c r="A114" s="155" t="s">
        <v>367</v>
      </c>
    </row>
    <row r="115" ht="39">
      <c r="A115" s="155" t="s">
        <v>368</v>
      </c>
    </row>
    <row r="116" ht="19.5">
      <c r="A116" s="155" t="s">
        <v>369</v>
      </c>
    </row>
    <row r="117" ht="39">
      <c r="A117" s="155" t="s">
        <v>370</v>
      </c>
    </row>
    <row r="118" ht="16.5">
      <c r="A118" s="156" t="s">
        <v>371</v>
      </c>
    </row>
    <row r="119" ht="19.5">
      <c r="A119" s="157" t="s">
        <v>369</v>
      </c>
    </row>
    <row r="120" ht="19.5">
      <c r="A120" s="158" t="s">
        <v>372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4" dxfId="7" operator="equal" stopIfTrue="1">
      <formula>"*"</formula>
    </cfRule>
  </conditionalFormatting>
  <conditionalFormatting sqref="E7:E8">
    <cfRule type="cellIs" priority="3" dxfId="7" operator="equal" stopIfTrue="1">
      <formula>"*"</formula>
    </cfRule>
  </conditionalFormatting>
  <conditionalFormatting sqref="E10:E30">
    <cfRule type="cellIs" priority="2" dxfId="7" operator="equal" stopIfTrue="1">
      <formula>"*"</formula>
    </cfRule>
  </conditionalFormatting>
  <conditionalFormatting sqref="J10:K30">
    <cfRule type="cellIs" priority="1" dxfId="7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2021-06-18T05:10:30Z</dcterms:created>
  <dcterms:modified xsi:type="dcterms:W3CDTF">2021-06-25T07:37:44Z</dcterms:modified>
  <cp:category/>
  <cp:version/>
  <cp:contentType/>
  <cp:contentStatus/>
</cp:coreProperties>
</file>