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5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<sst xmlns="http://schemas.openxmlformats.org/spreadsheetml/2006/main" count="1239" uniqueCount="404">
  <si>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</si>
  <si>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</si>
  <si>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</si>
  <si>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</si>
  <si>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</si>
  <si>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</si>
  <si>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</si>
  <si>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</si>
  <si>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</si>
  <si>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</si>
  <si>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</si>
  <si>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</si>
  <si>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</si>
  <si>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</si>
  <si>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</si>
  <si>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</si>
  <si>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</si>
  <si>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</si>
  <si>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</si>
  <si>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</si>
  <si>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</si>
  <si>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</si>
  <si>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</si>
  <si>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</si>
  <si>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</si>
  <si>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</si>
  <si>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</si>
  <si>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</si>
  <si>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</si>
  <si>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</si>
  <si>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</si>
  <si>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</si>
  <si>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</si>
  <si>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</si>
  <si>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</si>
  <si>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</si>
  <si>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</si>
  <si>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</si>
  <si>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</si>
  <si>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</si>
  <si>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</si>
  <si>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</si>
  <si>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</si>
  <si>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</si>
  <si>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</si>
  <si>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</si>
  <si>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</si>
  <si>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</si>
  <si>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</si>
  <si>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</si>
  <si>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</si>
  <si>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</si>
  <si>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</si>
  <si>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</si>
  <si>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</si>
  <si>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</si>
  <si>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</si>
  <si>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</si>
  <si>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</si>
  <si>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</si>
  <si>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</si>
  <si>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</si>
  <si>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</si>
  <si>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</si>
  <si>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</si>
  <si>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</si>
  <si>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</si>
  <si>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</si>
  <si>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</si>
  <si>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</si>
  <si>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</si>
  <si>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</si>
  <si>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</si>
  <si>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</si>
  <si>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</si>
  <si>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</si>
  <si>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</si>
  <si>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</si>
  <si>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</si>
  <si>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</si>
  <si>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</si>
  <si>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</si>
  <si>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</si>
  <si>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</si>
  <si>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</si>
  <si>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</si>
  <si>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</si>
  <si>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</si>
  <si>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</si>
  <si>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</si>
  <si>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</si>
  <si>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</si>
  <si>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</si>
  <si>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</si>
  <si>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</si>
  <si>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</si>
  <si>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</si>
  <si>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</si>
  <si>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</si>
  <si>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</si>
  <si>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</si>
  <si>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</si>
  <si>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</si>
  <si>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</si>
  <si>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</si>
  <si>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</si>
  <si>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</si>
  <si>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</si>
  <si>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</si>
  <si>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</si>
  <si>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</si>
  <si>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</si>
  <si>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</si>
  <si>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</si>
  <si>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</si>
  <si>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</si>
  <si>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</si>
  <si>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</si>
  <si>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</si>
  <si>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</si>
  <si>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</si>
  <si>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</si>
  <si>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</si>
  <si>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</si>
  <si>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</si>
  <si>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</si>
  <si>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</si>
  <si>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</si>
  <si>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</si>
  <si>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</si>
  <si>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</si>
  <si>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</si>
  <si>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</si>
  <si>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</si>
  <si>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</si>
  <si>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</si>
  <si>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</si>
  <si>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</si>
  <si>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</si>
  <si>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</si>
  <si>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</si>
  <si>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</si>
  <si>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</si>
  <si>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</si>
  <si>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</si>
  <si>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</si>
  <si>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</si>
  <si>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</si>
  <si>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</si>
  <si>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</si>
  <si>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</si>
  <si>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</si>
  <si>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</si>
  <si>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</si>
  <si>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</si>
  <si>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</si>
  <si>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</si>
  <si>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</si>
  <si>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</si>
  <si>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</si>
  <si>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</si>
  <si>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</si>
  <si>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</si>
  <si>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</si>
  <si>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</si>
  <si>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</si>
  <si>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</si>
  <si>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</si>
  <si>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</si>
  <si>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</si>
  <si>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</si>
  <si>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</si>
  <si>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</si>
  <si>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</si>
  <si>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</si>
  <si>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</si>
  <si>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</si>
  <si>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</si>
  <si>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</si>
  <si>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</si>
  <si>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</si>
  <si>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</si>
  <si>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</si>
  <si>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</si>
  <si>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</si>
  <si>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</si>
  <si>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</si>
  <si>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</si>
  <si>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</si>
  <si>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</si>
  <si>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</si>
  <si>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</si>
  <si>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</si>
  <si>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</si>
  <si>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</si>
  <si>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</si>
  <si>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</si>
  <si>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</si>
  <si>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</si>
  <si>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</si>
  <si>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</si>
  <si>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</si>
  <si>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</si>
  <si>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</si>
  <si>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</si>
  <si>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</si>
  <si>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</si>
  <si>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</si>
  <si>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</si>
  <si>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</si>
  <si>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</si>
  <si>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</si>
  <si>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</si>
  <si>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</si>
  <si>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</si>
  <si>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</si>
  <si>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</si>
  <si>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</si>
  <si>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</si>
  <si>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</si>
  <si>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</si>
  <si>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</si>
  <si>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</si>
  <si>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</si>
  <si>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</si>
  <si>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</si>
  <si>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</si>
  <si>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</si>
  <si>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</si>
  <si>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</si>
  <si>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</si>
  <si>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</si>
  <si>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</si>
  <si>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</si>
  <si>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</si>
  <si>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</si>
  <si>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</si>
  <si>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</si>
  <si>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</si>
  <si>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</si>
  <si>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</si>
  <si>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</si>
  <si>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</si>
  <si>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</si>
  <si>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</si>
  <si>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</si>
  <si>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</si>
  <si>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</si>
  <si>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</si>
  <si>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</si>
  <si>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</si>
  <si>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</si>
  <si>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</si>
  <si>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</si>
  <si>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</si>
  <si>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</si>
  <si>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</si>
  <si>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</si>
  <si>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</si>
  <si>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</si>
  <si>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</si>
  <si>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</si>
  <si>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</si>
  <si>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</si>
  <si>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</si>
  <si>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</si>
  <si>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</si>
  <si>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</si>
  <si>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</si>
  <si>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</si>
  <si>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</si>
  <si>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</si>
  <si>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</si>
  <si>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</si>
  <si>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</si>
  <si>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</si>
  <si>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</si>
  <si>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</si>
  <si>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</si>
  <si>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</si>
  <si>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</si>
  <si>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</si>
  <si>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</si>
  <si>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</si>
  <si>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</si>
  <si>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</si>
  <si>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</si>
  <si>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</si>
  <si>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</si>
  <si>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</si>
  <si>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</si>
  <si>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</si>
  <si>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</si>
  <si>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</si>
  <si>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</si>
  <si>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四年級下學期社會課程計畫</t>
  </si>
  <si>
    <t>教材來源</t>
  </si>
  <si>
    <t>社會
( 翰林版) 第4冊</t>
  </si>
  <si>
    <t>教學節數：</t>
  </si>
  <si>
    <t>每週3節/共57節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</si>
  <si>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</si>
  <si>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</si>
  <si>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</si>
  <si>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</si>
  <si>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</si>
  <si>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</si>
  <si>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</si>
  <si>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</si>
  <si>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</si>
  <si>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</si>
  <si>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</si>
  <si>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</si>
  <si>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</si>
  <si>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</si>
  <si>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第一單元　家鄉的人口
第一課 認識家鄉的人口</t>
  </si>
  <si>
    <t>第二週
2022/2/13~2022/2/19</t>
  </si>
  <si>
    <t>第一單元　家鄉的人口
第二課 家鄉的人口組成</t>
  </si>
  <si>
    <t>第三週
2022/2/20~2022/2/26</t>
  </si>
  <si>
    <t>第一單元　家鄉的人口
第三課 家鄉的人口變遷</t>
  </si>
  <si>
    <t>第四週
2022/2/27~2022/3/5</t>
  </si>
  <si>
    <t>第二單元 家鄉的機關
第一課 認識家鄉的機關</t>
  </si>
  <si>
    <t>第五週
2022/3/6~2022/3/12</t>
  </si>
  <si>
    <t>第六週
2022/3/13~2022/3/19</t>
  </si>
  <si>
    <t>第二單元 家鄉的機關
第二課 家鄉機關與居民的生活</t>
  </si>
  <si>
    <t>第七週
2022/3/20~2022/3/26</t>
  </si>
  <si>
    <t>第三單元 家鄉的交通
第一課 家鄉的運輸設施</t>
  </si>
  <si>
    <t>第八週
2022/3/27~2022/4/2</t>
  </si>
  <si>
    <t>第九週
2022/4/3~2022/4/9</t>
  </si>
  <si>
    <t>第三單元 家鄉的交通
第二課 家鄉的通訊設施</t>
  </si>
  <si>
    <t>第十週
2022/4/10~2022/4/16</t>
  </si>
  <si>
    <t>第十一週
2022/4/17~2022/4/23</t>
  </si>
  <si>
    <t>第四單元 鄉親的生活
第一課 生活的地區差異</t>
  </si>
  <si>
    <t>第十二週
2022/4/24~2022/4/30</t>
  </si>
  <si>
    <t>第十三週
2022/5/1~2022/5/7</t>
  </si>
  <si>
    <t>第四單元 鄉親的生活
第二課 生活的變遷</t>
  </si>
  <si>
    <t>CD:戶外教育_1</t>
  </si>
  <si>
    <t>第十四週
2022/5/8~2022/5/14</t>
  </si>
  <si>
    <t>第五單元 家鄉居民的休閒活動
第一課 鄉親的休閒活動</t>
  </si>
  <si>
    <t>第十五週
2022/5/15~2022/5/21</t>
  </si>
  <si>
    <t>第十六週
2022/5/22~2022/5/28</t>
  </si>
  <si>
    <t>第五單元 家鄉居民的休閒活動
第二課 參與家鄉休閒活動</t>
  </si>
  <si>
    <t>第十七週
2022/5/29~2022/6/4</t>
  </si>
  <si>
    <t>第六單元 家鄉的未來
第一課 家鄉發展的問題</t>
  </si>
  <si>
    <t>第十八週
2022/6/5~2022/6/11</t>
  </si>
  <si>
    <t>第十九週
2022/6/12~2022/6/18</t>
  </si>
  <si>
    <t>第六單元 家鄉的未來
第二課 家鄉新生活</t>
  </si>
  <si>
    <t>第二十週
2022/6/19~2022/6/25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</si>
  <si>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</si>
  <si>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</si>
  <si>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</si>
  <si>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</si>
  <si>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</si>
  <si>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</si>
  <si>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</si>
  <si>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</si>
  <si>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</si>
  <si>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</si>
  <si>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</si>
  <si>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</si>
  <si>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</si>
  <si>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</si>
  <si>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</si>
  <si>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</si>
  <si>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</si>
  <si>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</t>
  </si>
  <si>
    <t>L資訊素養</t>
  </si>
  <si>
    <t>m學習扶助</t>
  </si>
  <si>
    <t>O</t>
  </si>
  <si>
    <t>隱藏空白週次D2</t>
  </si>
  <si>
    <t>1.探討家鄉居民的來源，並了解先民的開發造成自然與人文景觀的改變。
2.了解家鄉人口的變化及其影響原因，並探討家鄉人口的組成。
3.探討技術革新下家鄉產業的變遷。
4.體會家鄉產業分工合作的重要性，並認識家鄉的新產業。
5.探討技術革新下家鄉運輸的變遷。
6.了解家鄉的訊息傳遞因為技術的革新而有了突破性發展。</t>
  </si>
  <si>
    <t>【資訊教育】
1-2-1 能瞭解資訊科技在日常生活之應用。
4-2-1 能操作常用瀏覽器的基本功能。
【環境教育】
1-2-2 能藉由感官接觸環境中的動、植物和景觀，欣賞自然之美，並能以多元的方式表達內心感受。
1-2-3 察覺生活周遭人文歷史與生態環境的變遷。
1-2-4 覺知自己的生活方式對環境的影響。
3-2-2 培養對自然環境的熱愛與對戶外活動的興趣，建立個人對自然環境的責任感。
3-2-3尊重不同族群與文化背景對環境的態度及行為。
4-2-1 能操作基本科學技能與運用網路資訊蒐集環境資料。
4-2-4 能辨識與執行符合環境保護概念之綠色消費行為。
【性別平等教育】
2-2-1 瞭解不同性別者在團體中均扮演重要的角色。
【生涯發展教育】
2-2-2 激發對工作世界的好奇心。
2-2-3 認識不同類型工作內容。
2-2-5 培養對不同類型工作的態度。
【海洋教育】
1-2-4 描述臨海或溪流附近地區居民的生活方式。
5-2-1 認識生活中常見的水產食物。</t>
  </si>
  <si>
    <t>開學準備</t>
  </si>
  <si>
    <t>1-2-1 描述居住地方的自然與人文特性。
1-2-2 描述不同地方居民的生活方式。
1-2-8 覺察生活空間的型態具有地區性差異。</t>
  </si>
  <si>
    <t>1-2-1 描述居住地方的自然與人文特性。
1-2-3 覺察人們對地方與環境的認識與感受具有差異性，並能表達對家鄉的關懷。
2-2-1 瞭解居住地方的人文環境與經濟活動的歷史變遷。
2-2-2 認識居住地方的古蹟或考古發掘，並欣賞地方民俗之美。
4-2-1 說出自己的意見與其他個體、群體或媒體意見的異同。</t>
  </si>
  <si>
    <t>1-2-1 描述居住地方的自然與人文特性。
1-2-5 調查居住地方人口的分布、組成和變遷狀況。
8-2-2 舉例說明科學和技術的發展，改變了人類生活和自然環境。</t>
  </si>
  <si>
    <t>1-2-1 描述居住地方的自然與人文特性。
1-2-2 描述不同地方居民的生活方式。
1-2-5 調查居住地方人口的分布、組成和變遷狀況。</t>
  </si>
  <si>
    <t>8-2-1 舉例說明為了生活需要和解決問題，人類才從事科學和技術的發展。
8-2-2 舉例說明科學和技術的發展，改變了人類生活和自然環境。</t>
  </si>
  <si>
    <t>5-2-2 舉例說明在學習與工作中，可能和他人產生合作或競爭的關係。
8-2-1 舉例說明為了生活需要和解決問題，人類才從事科學和技術的發展。
8-2-2 舉例說明科學和技術的發展，改變了人類生活和自然環境。</t>
  </si>
  <si>
    <t>8-2-1舉例說明為了生活需要和解決問題，人類才從事科學和技術的發展。
8-2-2 舉例說明科學和技術的發展，改變了人類生活和自然環境。</t>
  </si>
  <si>
    <t>1-2-7 說出居住地方的交通狀況，並說明這些交通狀況與生活的關係。</t>
  </si>
  <si>
    <t>1-2-7 說出居住地方的交通狀況，並說明這些交通狀況與生活的關係。
8-2-1 舉例說明為了生活需要和解決問題，人類才從事科學和技術的發展。
8-2-2 舉例說明科學和技術的發展，改變了人類生活和自然環境。</t>
  </si>
  <si>
    <t>1-2-7 說出居住地方的交通狀況，並說明這些交通狀況與生活的關係。
8-2-1舉例說明為了生活需要和解決問題，人類才從事科學和技術的發展。
8-2-2 舉例說明科學和技術的發展，改變了人類生活和自然環境。</t>
  </si>
  <si>
    <t>8-2-2 舉例說明科學和技術的發展，改變了人類生活和自然環境。</t>
  </si>
  <si>
    <t>1、口試
2、實作
3、作業</t>
  </si>
  <si>
    <t>【環境教育】
3-2-3
【海洋教育】
1-2-4</t>
  </si>
  <si>
    <t>【環境教育】
1-2-3 
1-2-4</t>
  </si>
  <si>
    <t>1、口試
2、實作</t>
  </si>
  <si>
    <t>【環境教育】
1-2-3</t>
  </si>
  <si>
    <t>1、口試
2、表演
3、實作
4、作業</t>
  </si>
  <si>
    <t>1、口試
2、實作
3、表演
4、作業
5、資料搜集整理</t>
  </si>
  <si>
    <t>【性別平等教育】
2-2-1
【環境教育】
1-2-3</t>
  </si>
  <si>
    <t>1、口試
2、實作
3、作業
4、晤談</t>
  </si>
  <si>
    <t>【生涯發展教育】
2-2-2
2-2-3
【海洋教育】
1-2-4
5-2-1</t>
  </si>
  <si>
    <t>【生涯發展教育】
2-2-2 
2-2-3 
【海洋教育】
1-2-4 
5-2-1</t>
  </si>
  <si>
    <t>【生涯發展教育】
2-2-2
2-2-3 
2-2-5</t>
  </si>
  <si>
    <t>1、口試
2、實作
3、作業
4、實踐</t>
  </si>
  <si>
    <t>【生涯發展教育】
2-2-3 
2-2-5</t>
  </si>
  <si>
    <t>1、口試
2、晤談
3、作業</t>
  </si>
  <si>
    <t>【環境教育】
4-2-1 
4-2-4
【生涯發展教育】
2-2-3</t>
  </si>
  <si>
    <t>【環境教育】
4-2-1 
4-2-4 
【生涯發展教育】
2-2-3</t>
  </si>
  <si>
    <t>【環境教育】
3-2-2 
4-2-1</t>
  </si>
  <si>
    <t>【環境教育】
3-2-2
4-2-1</t>
  </si>
  <si>
    <t>【資訊教育】
1-2-1 
4-2-1</t>
  </si>
  <si>
    <t>【資訊教育】
1-2-1 
4-2-1
【環境教育】
1-2-2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</si>
</sst>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2"/>
      <color indexed="8"/>
      <name val="DFKai-SB"/>
      <family val="4"/>
    </font>
    <font>
      <sz val="12"/>
      <color indexed="8"/>
      <name val="Arimo"/>
      <family val="2"/>
    </font>
    <font>
      <sz val="12"/>
      <name val="PMingLiu"/>
      <family val="1"/>
    </font>
    <font>
      <sz val="12"/>
      <name val="Calibri"/>
      <family val="2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2"/>
      <color rgb="FF000000"/>
      <name val="DFKai-SB"/>
      <family val="4"/>
    </font>
    <font>
      <sz val="12"/>
      <color rgb="FF000000"/>
      <name val="Arim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91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73" fillId="20" borderId="0" applyNumberFormat="0" applyBorder="0" applyAlignment="0" applyProtection="0"/>
    <xf numFmtId="0" fontId="74" fillId="0" borderId="1" applyNumberFormat="0" applyFill="0" applyAlignment="0" applyProtection="0"/>
    <xf numFmtId="0" fontId="7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71" fillId="0" borderId="0" applyFont="0" applyFill="0" applyBorder="0" applyAlignment="0" applyProtection="0"/>
    <xf numFmtId="0" fontId="76" fillId="23" borderId="2" applyNumberFormat="0" applyAlignment="0" applyProtection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0" fontId="77" fillId="0" borderId="3" applyNumberFormat="0" applyFill="0" applyAlignment="0" applyProtection="0"/>
    <xf numFmtId="0" fontId="71" fillId="24" borderId="4" applyNumberFormat="0" applyFont="0" applyAlignment="0" applyProtection="0"/>
    <xf numFmtId="0" fontId="78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1" borderId="2" applyNumberFormat="0" applyAlignment="0" applyProtection="0"/>
    <xf numFmtId="0" fontId="84" fillId="23" borderId="8" applyNumberFormat="0" applyAlignment="0" applyProtection="0"/>
    <xf numFmtId="0" fontId="85" fillId="32" borderId="9" applyNumberFormat="0" applyAlignment="0" applyProtection="0"/>
    <xf numFmtId="0" fontId="8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8" fillId="0" borderId="0" xfId="0" applyFont="1" applyAlignment="1">
      <alignment/>
    </xf>
    <xf numFmtId="0" fontId="89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9" fillId="0" borderId="0" xfId="36" applyFont="1" applyFill="1" applyBorder="1" applyAlignment="1" applyProtection="1">
      <alignment horizontal="center" vertical="center"/>
      <protection/>
    </xf>
    <xf numFmtId="0" fontId="90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1" fillId="0" borderId="0" xfId="0" applyFont="1" applyAlignment="1">
      <alignment/>
    </xf>
    <xf numFmtId="0" fontId="9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2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92" fillId="0" borderId="30" xfId="0" applyFont="1" applyBorder="1" applyAlignment="1">
      <alignment horizontal="center" vertical="center"/>
    </xf>
    <xf numFmtId="0" fontId="93" fillId="0" borderId="31" xfId="0" applyFont="1" applyBorder="1" applyAlignment="1">
      <alignment horizontal="center" vertical="center"/>
    </xf>
    <xf numFmtId="0" fontId="94" fillId="0" borderId="30" xfId="0" applyFont="1" applyBorder="1" applyAlignment="1">
      <alignment horizontal="left" vertical="top" wrapText="1" shrinkToFit="1"/>
    </xf>
    <xf numFmtId="0" fontId="94" fillId="0" borderId="31" xfId="0" applyFont="1" applyBorder="1" applyAlignment="1">
      <alignment horizontal="left" vertical="top" wrapText="1" shrinkToFit="1"/>
    </xf>
    <xf numFmtId="0" fontId="94" fillId="0" borderId="32" xfId="0" applyFont="1" applyBorder="1" applyAlignment="1">
      <alignment horizontal="left" vertical="top" wrapText="1" shrinkToFit="1"/>
    </xf>
    <xf numFmtId="0" fontId="94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5" fillId="0" borderId="0" xfId="36" applyFont="1" applyFill="1" applyBorder="1" applyProtection="1">
      <alignment vertical="center"/>
      <protection locked="0"/>
    </xf>
    <xf numFmtId="176" fontId="9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5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7" fillId="0" borderId="35" xfId="36" applyFont="1" applyBorder="1" applyAlignment="1" applyProtection="1">
      <alignment horizontal="left" vertical="top" shrinkToFit="1"/>
      <protection locked="0"/>
    </xf>
    <xf numFmtId="0" fontId="97" fillId="0" borderId="35" xfId="36" applyFont="1" applyBorder="1" applyAlignment="1" applyProtection="1">
      <alignment horizontal="left" vertical="center" shrinkToFit="1"/>
      <protection locked="0"/>
    </xf>
    <xf numFmtId="0" fontId="97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8" fillId="0" borderId="11" xfId="0" applyFont="1" applyFill="1" applyBorder="1" applyAlignment="1" applyProtection="1">
      <alignment horizontal="left" vertical="top" wrapText="1" shrinkToFit="1"/>
      <protection/>
    </xf>
    <xf numFmtId="0" fontId="98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9" fillId="0" borderId="30" xfId="36" applyFont="1" applyBorder="1" applyAlignment="1" applyProtection="1">
      <alignment horizontal="center" vertical="center"/>
      <protection locked="0"/>
    </xf>
    <xf numFmtId="0" fontId="100" fillId="0" borderId="32" xfId="0" applyFont="1" applyBorder="1" applyAlignment="1" applyProtection="1">
      <alignment horizontal="center" vertical="center"/>
      <protection locked="0"/>
    </xf>
    <xf numFmtId="0" fontId="99" fillId="0" borderId="41" xfId="36" applyFont="1" applyBorder="1" applyAlignment="1" applyProtection="1">
      <alignment horizontal="center" vertical="center"/>
      <protection locked="0"/>
    </xf>
    <xf numFmtId="0" fontId="100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101" fillId="41" borderId="43" xfId="0" applyFont="1" applyFill="1" applyBorder="1" applyAlignment="1">
      <alignment vertical="top" wrapText="1"/>
    </xf>
    <xf numFmtId="0" fontId="101" fillId="41" borderId="44" xfId="0" applyFont="1" applyFill="1" applyBorder="1" applyAlignment="1">
      <alignment vertical="top" wrapText="1"/>
    </xf>
    <xf numFmtId="0" fontId="101" fillId="41" borderId="45" xfId="0" applyFont="1" applyFill="1" applyBorder="1" applyAlignment="1">
      <alignment vertical="top" wrapText="1"/>
    </xf>
    <xf numFmtId="0" fontId="101" fillId="41" borderId="46" xfId="0" applyFont="1" applyFill="1" applyBorder="1" applyAlignment="1">
      <alignment vertical="top" wrapText="1"/>
    </xf>
    <xf numFmtId="0" fontId="101" fillId="41" borderId="47" xfId="0" applyFont="1" applyFill="1" applyBorder="1" applyAlignment="1">
      <alignment vertical="top" wrapText="1"/>
    </xf>
    <xf numFmtId="0" fontId="101" fillId="41" borderId="48" xfId="0" applyFont="1" applyFill="1" applyBorder="1" applyAlignment="1">
      <alignment vertical="top" wrapText="1"/>
    </xf>
    <xf numFmtId="0" fontId="102" fillId="41" borderId="49" xfId="0" applyFont="1" applyFill="1" applyBorder="1" applyAlignment="1">
      <alignment vertical="top" wrapText="1"/>
    </xf>
    <xf numFmtId="0" fontId="52" fillId="41" borderId="50" xfId="0" applyFont="1" applyFill="1" applyBorder="1" applyAlignment="1">
      <alignment vertical="top" wrapText="1"/>
    </xf>
    <xf numFmtId="0" fontId="53" fillId="41" borderId="49" xfId="0" applyFont="1" applyFill="1" applyBorder="1" applyAlignment="1">
      <alignment vertical="top" wrapText="1"/>
    </xf>
    <xf numFmtId="0" fontId="53" fillId="41" borderId="51" xfId="0" applyFont="1" applyFill="1" applyBorder="1" applyAlignment="1">
      <alignment vertical="top" wrapText="1"/>
    </xf>
    <xf numFmtId="0" fontId="52" fillId="41" borderId="52" xfId="0" applyFont="1" applyFill="1" applyBorder="1" applyAlignment="1">
      <alignment vertical="top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628650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2872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43325" cy="304800"/>
    <xdr:sp>
      <xdr:nvSpPr>
        <xdr:cNvPr id="2" name="直線圖說文字 1 2"/>
        <xdr:cNvSpPr>
          <a:spLocks/>
        </xdr:cNvSpPr>
      </xdr:nvSpPr>
      <xdr:spPr>
        <a:xfrm>
          <a:off x="8162925" y="44081700"/>
          <a:ext cx="3743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57550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276225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62050"/>
          <a:ext cx="238125" cy="286702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1219200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38125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49550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77800" y="10763250"/>
          <a:ext cx="3705225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1543050</xdr:rowOff>
    </xdr:from>
    <xdr:to>
      <xdr:col>29</xdr:col>
      <xdr:colOff>85725</xdr:colOff>
      <xdr:row>10</xdr:row>
      <xdr:rowOff>1771650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659350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68200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542925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35475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9525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20945475"/>
          <a:ext cx="11563350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114300</xdr:rowOff>
    </xdr:from>
    <xdr:to>
      <xdr:col>29</xdr:col>
      <xdr:colOff>95250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21325"/>
          <a:ext cx="11544300" cy="1381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30200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400050</xdr:rowOff>
    </xdr:from>
    <xdr:to>
      <xdr:col>17</xdr:col>
      <xdr:colOff>561975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77825" y="762000"/>
          <a:ext cx="3171825" cy="16573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2047875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01625" y="2933700"/>
          <a:ext cx="323850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95250</xdr:colOff>
      <xdr:row>3</xdr:row>
      <xdr:rowOff>1600200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39725" y="6886575"/>
          <a:ext cx="3686175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73575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02350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419100</xdr:colOff>
      <xdr:row>10</xdr:row>
      <xdr:rowOff>161925</xdr:rowOff>
    </xdr:from>
    <xdr:to>
      <xdr:col>17</xdr:col>
      <xdr:colOff>504825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3517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74225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54250"/>
          <a:ext cx="11344275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125" style="0" customWidth="1"/>
    <col min="4" max="4" width="19.00390625" style="0" customWidth="1"/>
    <col min="5" max="5" width="37.875" style="0" customWidth="1"/>
    <col min="6" max="6" width="38.1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08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0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89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8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2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1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48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1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3.5" thickTop="1">
      <c r="E33" s="23" t="s">
        <v>71</v>
      </c>
      <c r="F33" s="23" t="s">
        <v>72</v>
      </c>
    </row>
    <row r="34" spans="5:6" ht="25.5" thickBot="1">
      <c r="E34" s="24" t="s">
        <v>73</v>
      </c>
      <c r="F34" s="25" t="s">
        <v>74</v>
      </c>
    </row>
    <row r="35" spans="4:7" ht="28.5">
      <c r="D35" s="26" t="s">
        <v>75</v>
      </c>
      <c r="E35" s="27" t="s">
        <v>76</v>
      </c>
      <c r="F35" s="28" t="s">
        <v>77</v>
      </c>
      <c r="G35" s="29"/>
    </row>
    <row r="36" spans="4:7" ht="28.5">
      <c r="D36" s="30"/>
      <c r="E36" s="31" t="s">
        <v>78</v>
      </c>
      <c r="F36" s="32" t="s">
        <v>79</v>
      </c>
      <c r="G36" s="29"/>
    </row>
    <row r="37" spans="4:33" ht="57.75">
      <c r="D37" s="30"/>
      <c r="E37" s="31" t="s">
        <v>80</v>
      </c>
      <c r="F37" s="32" t="s">
        <v>81</v>
      </c>
      <c r="AG37" s="33"/>
    </row>
    <row r="38" spans="5:6" ht="28.5">
      <c r="E38" s="34"/>
      <c r="F38" s="32" t="s">
        <v>82</v>
      </c>
    </row>
    <row r="39" spans="5:6" ht="28.5">
      <c r="E39" s="34"/>
      <c r="F39" s="32" t="s">
        <v>83</v>
      </c>
    </row>
    <row r="40" spans="5:6" ht="28.5">
      <c r="E40" s="34"/>
      <c r="F40" s="32" t="s">
        <v>84</v>
      </c>
    </row>
    <row r="41" spans="5:6" ht="28.5">
      <c r="E41" s="34"/>
      <c r="F41" s="32" t="s">
        <v>85</v>
      </c>
    </row>
    <row r="42" spans="5:6" ht="28.5">
      <c r="E42" s="34"/>
      <c r="F42" s="35" t="s">
        <v>86</v>
      </c>
    </row>
    <row r="43" spans="5:6" ht="28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6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6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6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6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6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6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6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6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.75">
      <c r="D89" s="178"/>
      <c r="E89" s="43" t="s">
        <v>148</v>
      </c>
      <c r="F89" s="46"/>
      <c r="G89" s="46"/>
      <c r="H89" s="45"/>
    </row>
    <row r="90" spans="4:8" s="42" customFormat="1" ht="22.5" thickBot="1">
      <c r="D90" s="179"/>
      <c r="E90" s="47" t="s">
        <v>149</v>
      </c>
      <c r="F90" s="48"/>
      <c r="G90" s="48"/>
      <c r="H90" s="49"/>
    </row>
    <row r="91" spans="4:8" s="42" customFormat="1" ht="66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6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6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6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6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6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6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6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6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6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6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6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6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6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6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.75">
      <c r="D155" s="178"/>
      <c r="E155" s="43" t="s">
        <v>205</v>
      </c>
      <c r="F155" s="46"/>
      <c r="G155" s="46"/>
      <c r="H155" s="45"/>
    </row>
    <row r="156" spans="4:8" s="42" customFormat="1" ht="21.75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6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.75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6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6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6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6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6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6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6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6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6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6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6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6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.75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.75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6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4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4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6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8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4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6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6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8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4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2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88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0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0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0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4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4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4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4.75">
      <c r="E344" s="64" t="s">
        <v>73</v>
      </c>
      <c r="F344" s="65" t="s">
        <v>74</v>
      </c>
    </row>
    <row r="345" spans="5:7" ht="234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28.5">
      <c r="D364" s="26" t="s">
        <v>75</v>
      </c>
      <c r="E364" s="27" t="s">
        <v>76</v>
      </c>
      <c r="F364" s="28" t="s">
        <v>77</v>
      </c>
      <c r="G364" s="29"/>
    </row>
    <row r="365" spans="4:7" ht="28.5">
      <c r="D365" s="30"/>
      <c r="E365" s="31" t="s">
        <v>78</v>
      </c>
      <c r="F365" s="32" t="s">
        <v>79</v>
      </c>
      <c r="G365" s="29"/>
    </row>
    <row r="366" spans="4:6" ht="57.75">
      <c r="D366" s="30"/>
      <c r="E366" s="31" t="s">
        <v>80</v>
      </c>
      <c r="F366" s="32" t="s">
        <v>81</v>
      </c>
    </row>
    <row r="367" spans="5:6" ht="28.5">
      <c r="E367" s="34"/>
      <c r="F367" s="32" t="s">
        <v>82</v>
      </c>
    </row>
    <row r="368" spans="5:6" ht="28.5">
      <c r="E368" s="34"/>
      <c r="F368" s="32" t="s">
        <v>83</v>
      </c>
    </row>
    <row r="369" spans="5:6" ht="28.5">
      <c r="E369" s="34"/>
      <c r="F369" s="32" t="s">
        <v>84</v>
      </c>
    </row>
    <row r="370" spans="5:6" ht="28.5">
      <c r="E370" s="34"/>
      <c r="F370" s="32" t="s">
        <v>85</v>
      </c>
    </row>
    <row r="371" spans="5:6" ht="28.5">
      <c r="E371" s="34"/>
      <c r="F371" s="35" t="s">
        <v>86</v>
      </c>
    </row>
    <row r="372" spans="5:6" ht="28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51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.75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.75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78"/>
      <c r="E395" s="43" t="s">
        <v>121</v>
      </c>
      <c r="F395" s="43" t="s">
        <v>122</v>
      </c>
      <c r="G395" s="43" t="s">
        <v>114</v>
      </c>
    </row>
    <row r="396" spans="4:7" ht="21.7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21.7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21.7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.75">
      <c r="D418" s="178"/>
      <c r="E418" s="43" t="s">
        <v>148</v>
      </c>
      <c r="F418" s="46"/>
      <c r="G418" s="46"/>
    </row>
    <row r="419" spans="4:7" ht="22.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21.7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21.75">
      <c r="D472" s="178"/>
      <c r="E472" s="43" t="s">
        <v>193</v>
      </c>
      <c r="F472" s="43" t="s">
        <v>168</v>
      </c>
      <c r="G472" s="43" t="s">
        <v>99</v>
      </c>
    </row>
    <row r="473" spans="4:7" ht="21.75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.75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.75">
      <c r="D484" s="178"/>
      <c r="E484" s="43" t="s">
        <v>205</v>
      </c>
      <c r="F484" s="46"/>
      <c r="G484" s="46"/>
    </row>
    <row r="485" spans="4:7" ht="21.75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.75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.75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.75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.75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.75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.75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.75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8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3.75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4.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2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2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4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8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08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9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08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0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89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8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2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1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48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1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0">
      <selection activeCell="J10" sqref="J1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875" style="79" customWidth="1"/>
    <col min="4" max="4" width="17.00390625" style="79" customWidth="1"/>
    <col min="5" max="5" width="32.875" style="162" customWidth="1"/>
    <col min="6" max="6" width="20.875" style="163" customWidth="1"/>
    <col min="7" max="7" width="11.875" style="79" customWidth="1"/>
    <col min="8" max="8" width="23.125" style="164" customWidth="1"/>
    <col min="9" max="9" width="8.1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1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368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.75">
      <c r="A3" s="86"/>
      <c r="B3" s="87"/>
      <c r="C3" s="189" t="s">
        <v>293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.75">
      <c r="A4" s="86"/>
      <c r="B4" s="89"/>
      <c r="C4" s="189" t="s">
        <v>295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.75">
      <c r="A5" s="86"/>
      <c r="B5" s="72"/>
      <c r="C5" s="191" t="s">
        <v>296</v>
      </c>
      <c r="D5" s="192"/>
      <c r="E5" s="193" t="s">
        <v>297</v>
      </c>
      <c r="F5" s="194"/>
      <c r="G5" s="90"/>
      <c r="H5" s="91" t="s">
        <v>298</v>
      </c>
      <c r="I5" s="195" t="s">
        <v>299</v>
      </c>
      <c r="J5" s="196"/>
      <c r="K5" s="197"/>
      <c r="L5" s="72"/>
      <c r="M5" s="72"/>
      <c r="N5" s="80"/>
      <c r="O5" s="81"/>
      <c r="P5" s="92"/>
      <c r="Q5" s="92"/>
      <c r="R5" s="93" t="str">
        <f>E5</f>
        <v>社會
( 翰林版) 第4冊</v>
      </c>
      <c r="S5" s="92"/>
      <c r="T5" s="92"/>
      <c r="U5" s="94"/>
    </row>
    <row r="6" spans="1:21" ht="19.5" thickBot="1">
      <c r="A6" s="86"/>
      <c r="B6" s="72"/>
      <c r="C6" s="191" t="s">
        <v>300</v>
      </c>
      <c r="D6" s="192"/>
      <c r="E6" s="195" t="s">
        <v>301</v>
      </c>
      <c r="F6" s="198"/>
      <c r="G6" s="90"/>
      <c r="H6" s="91" t="s">
        <v>302</v>
      </c>
      <c r="I6" s="195" t="s">
        <v>301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02" customHeight="1" thickBot="1">
      <c r="A7" s="86"/>
      <c r="B7" s="72"/>
      <c r="C7" s="185" t="s">
        <v>303</v>
      </c>
      <c r="D7" s="186"/>
      <c r="E7" s="199" t="s">
        <v>369</v>
      </c>
      <c r="F7" s="200"/>
      <c r="G7" s="200"/>
      <c r="H7" s="200"/>
      <c r="I7" s="200"/>
      <c r="J7" s="200"/>
      <c r="K7" s="201"/>
      <c r="L7" s="96" t="str">
        <f>E7</f>
        <v>1.探討家鄉居民的來源，並了解先民的開發造成自然與人文景觀的改變。
2.了解家鄉人口的變化及其影響原因，並探討家鄉人口的組成。
3.探討技術革新下家鄉產業的變遷。
4.體會家鄉產業分工合作的重要性，並認識家鄉的新產業。
5.探討技術革新下家鄉運輸的變遷。
6.了解家鄉的訊息傳遞因為技術的革新而有了突破性發展。</v>
      </c>
      <c r="M7" s="72"/>
      <c r="N7" s="80"/>
      <c r="O7" s="81"/>
      <c r="P7" s="97" t="str">
        <f>E7</f>
        <v>1.探討家鄉居民的來源，並了解先民的開發造成自然與人文景觀的改變。
2.了解家鄉人口的變化及其影響原因，並探討家鄉人口的組成。
3.探討技術革新下家鄉產業的變遷。
4.體會家鄉產業分工合作的重要性，並認識家鄉的新產業。
5.探討技術革新下家鄉運輸的變遷。
6.了解家鄉的訊息傳遞因為技術的革新而有了突破性發展。</v>
      </c>
      <c r="Q7" s="95"/>
      <c r="R7" s="95"/>
      <c r="S7" s="95"/>
      <c r="T7" s="95"/>
      <c r="U7" s="72"/>
    </row>
    <row r="8" spans="1:21" ht="339.75" customHeight="1" thickBot="1">
      <c r="A8" s="86"/>
      <c r="B8" s="72"/>
      <c r="C8" s="187" t="s">
        <v>7</v>
      </c>
      <c r="D8" s="188"/>
      <c r="E8" s="202" t="s">
        <v>370</v>
      </c>
      <c r="F8" s="203"/>
      <c r="G8" s="203"/>
      <c r="H8" s="203"/>
      <c r="I8" s="203"/>
      <c r="J8" s="203"/>
      <c r="K8" s="204"/>
      <c r="L8" s="96" t="str">
        <f>E8</f>
        <v>【資訊教育】
1-2-1 能瞭解資訊科技在日常生活之應用。
4-2-1 能操作常用瀏覽器的基本功能。
【環境教育】
1-2-2 能藉由感官接觸環境中的動、植物和景觀，欣賞自然之美，並能以多元的方式表達內心感受。
1-2-3 察覺生活周遭人文歷史與生態環境的變遷。
1-2-4 覺知自己的生活方式對環境的影響。
3-2-2 培養對自然環境的熱愛與對戶外活動的興趣，建立個人對自然環境的責任感。
3-2-3尊重不同族群與文化背景對環境的態度及行為。
4-2-1 能操作基本科學技能與運用網路資訊蒐集環境資料。
4-2-4 能辨識與執行符合環境保護概念之綠色消費行為。
【性別平等教育】
2-2-1 瞭解不同性別者在團體中均扮演重要的角色。
【生涯發展教育】
2-2-2 激發對工作世界的好奇心。
2-2-3 認識不同類型工作內容。
2-2-5 培養對不同類型工作的態度。
【海洋教育】
1-2-4 描述臨海或溪流附近地區居民的生活方式。
5-2-1 認識生活中常見的水產食物。</v>
      </c>
      <c r="M8" s="72"/>
      <c r="N8" s="80"/>
      <c r="O8" s="81"/>
      <c r="P8" s="97" t="str">
        <f>E8</f>
        <v>【資訊教育】
1-2-1 能瞭解資訊科技在日常生活之應用。
4-2-1 能操作常用瀏覽器的基本功能。
【環境教育】
1-2-2 能藉由感官接觸環境中的動、植物和景觀，欣賞自然之美，並能以多元的方式表達內心感受。
1-2-3 察覺生活周遭人文歷史與生態環境的變遷。
1-2-4 覺知自己的生活方式對環境的影響。
3-2-2 培養對自然環境的熱愛與對戶外活動的興趣，建立個人對自然環境的責任感。
3-2-3尊重不同族群與文化背景對環境的態度及行為。
4-2-1 能操作基本科學技能與運用網路資訊蒐集環境資料。
4-2-4 能辨識與執行符合環境保護概念之綠色消費行為。
【性別平等教育】
2-2-1 瞭解不同性別者在團體中均扮演重要的角色。
【生涯發展教育】
2-2-2 激發對工作世界的好奇心。
2-2-3 認識不同類型工作內容。
2-2-5 培養對不同類型工作的態度。
【海洋教育】
1-2-4 描述臨海或溪流附近地區居民的生活方式。
5-2-1 認識生活中常見的水產食物。</v>
      </c>
      <c r="Q8" s="95"/>
      <c r="R8" s="95"/>
      <c r="S8" s="95"/>
      <c r="T8" s="95"/>
      <c r="U8" s="72"/>
    </row>
    <row r="9" spans="1:21" ht="19.5" thickBot="1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" thickBot="1">
      <c r="A10" s="103"/>
      <c r="B10" s="104"/>
      <c r="C10" s="105">
        <v>1</v>
      </c>
      <c r="D10" s="106" t="s">
        <v>313</v>
      </c>
      <c r="E10" s="205" t="s">
        <v>371</v>
      </c>
      <c r="F10" s="105" t="s">
        <v>314</v>
      </c>
      <c r="G10" s="105">
        <v>0</v>
      </c>
      <c r="H10" s="105"/>
      <c r="I10" s="105"/>
      <c r="J10" s="207"/>
      <c r="K10" s="208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02" thickBot="1">
      <c r="A11" s="103"/>
      <c r="B11" s="104"/>
      <c r="C11" s="105">
        <v>2</v>
      </c>
      <c r="D11" s="106" t="s">
        <v>315</v>
      </c>
      <c r="E11" s="206" t="s">
        <v>372</v>
      </c>
      <c r="F11" s="105" t="s">
        <v>316</v>
      </c>
      <c r="G11" s="105">
        <v>3</v>
      </c>
      <c r="H11" s="105"/>
      <c r="I11" s="105"/>
      <c r="J11" s="206" t="s">
        <v>383</v>
      </c>
      <c r="K11" s="209" t="s">
        <v>384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87.5" thickBot="1">
      <c r="A12" s="103"/>
      <c r="B12" s="104"/>
      <c r="C12" s="105">
        <v>3</v>
      </c>
      <c r="D12" s="106" t="s">
        <v>317</v>
      </c>
      <c r="E12" s="206" t="s">
        <v>373</v>
      </c>
      <c r="F12" s="105" t="s">
        <v>318</v>
      </c>
      <c r="G12" s="105">
        <v>3</v>
      </c>
      <c r="H12" s="105"/>
      <c r="I12" s="105"/>
      <c r="J12" s="206" t="s">
        <v>383</v>
      </c>
      <c r="K12" s="209" t="s">
        <v>385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02" thickBot="1">
      <c r="A13" s="103"/>
      <c r="B13" s="104"/>
      <c r="C13" s="105">
        <v>4</v>
      </c>
      <c r="D13" s="106" t="s">
        <v>319</v>
      </c>
      <c r="E13" s="206" t="s">
        <v>374</v>
      </c>
      <c r="F13" s="105" t="s">
        <v>320</v>
      </c>
      <c r="G13" s="105">
        <v>2</v>
      </c>
      <c r="H13" s="105"/>
      <c r="I13" s="105"/>
      <c r="J13" s="206" t="s">
        <v>386</v>
      </c>
      <c r="K13" s="209" t="s">
        <v>387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02" thickBot="1">
      <c r="A14" s="103"/>
      <c r="B14" s="104"/>
      <c r="C14" s="105">
        <v>5</v>
      </c>
      <c r="D14" s="106" t="s">
        <v>321</v>
      </c>
      <c r="E14" s="206" t="s">
        <v>374</v>
      </c>
      <c r="F14" s="105" t="s">
        <v>320</v>
      </c>
      <c r="G14" s="105">
        <v>3</v>
      </c>
      <c r="H14" s="105"/>
      <c r="I14" s="105"/>
      <c r="J14" s="206" t="s">
        <v>388</v>
      </c>
      <c r="K14" s="209" t="s">
        <v>387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02" thickBot="1">
      <c r="A15" s="103"/>
      <c r="B15" s="104"/>
      <c r="C15" s="105">
        <v>6</v>
      </c>
      <c r="D15" s="106" t="s">
        <v>322</v>
      </c>
      <c r="E15" s="206" t="s">
        <v>375</v>
      </c>
      <c r="F15" s="105" t="s">
        <v>323</v>
      </c>
      <c r="G15" s="105">
        <v>3</v>
      </c>
      <c r="H15" s="105"/>
      <c r="I15" s="105"/>
      <c r="J15" s="206" t="s">
        <v>389</v>
      </c>
      <c r="K15" s="209" t="s">
        <v>390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02" thickBot="1">
      <c r="A16" s="103"/>
      <c r="B16" s="104"/>
      <c r="C16" s="105">
        <v>7</v>
      </c>
      <c r="D16" s="106" t="s">
        <v>324</v>
      </c>
      <c r="E16" s="206" t="s">
        <v>376</v>
      </c>
      <c r="F16" s="105" t="s">
        <v>325</v>
      </c>
      <c r="G16" s="105">
        <v>3</v>
      </c>
      <c r="H16" s="105"/>
      <c r="I16" s="105"/>
      <c r="J16" s="206" t="s">
        <v>391</v>
      </c>
      <c r="K16" s="209" t="s">
        <v>392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02" thickBot="1">
      <c r="A17" s="103"/>
      <c r="B17" s="104"/>
      <c r="C17" s="105">
        <v>8</v>
      </c>
      <c r="D17" s="106" t="s">
        <v>326</v>
      </c>
      <c r="E17" s="206" t="s">
        <v>376</v>
      </c>
      <c r="F17" s="105" t="s">
        <v>325</v>
      </c>
      <c r="G17" s="105">
        <v>3</v>
      </c>
      <c r="H17" s="105"/>
      <c r="I17" s="105"/>
      <c r="J17" s="206" t="s">
        <v>391</v>
      </c>
      <c r="K17" s="209" t="s">
        <v>393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36.5" thickBot="1">
      <c r="A18" s="103"/>
      <c r="B18" s="104"/>
      <c r="C18" s="105">
        <v>9</v>
      </c>
      <c r="D18" s="106" t="s">
        <v>327</v>
      </c>
      <c r="E18" s="206" t="s">
        <v>377</v>
      </c>
      <c r="F18" s="105" t="s">
        <v>328</v>
      </c>
      <c r="G18" s="105">
        <v>1</v>
      </c>
      <c r="H18" s="105"/>
      <c r="I18" s="105"/>
      <c r="J18" s="206" t="s">
        <v>383</v>
      </c>
      <c r="K18" s="209" t="s">
        <v>394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36.5" thickBot="1">
      <c r="A19" s="103"/>
      <c r="B19" s="104"/>
      <c r="C19" s="105">
        <v>10</v>
      </c>
      <c r="D19" s="106" t="s">
        <v>329</v>
      </c>
      <c r="E19" s="206" t="s">
        <v>377</v>
      </c>
      <c r="F19" s="105" t="s">
        <v>328</v>
      </c>
      <c r="G19" s="105">
        <v>3</v>
      </c>
      <c r="H19" s="105"/>
      <c r="I19" s="105"/>
      <c r="J19" s="206" t="s">
        <v>395</v>
      </c>
      <c r="K19" s="209" t="s">
        <v>394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85.5" thickBot="1">
      <c r="A20" s="103"/>
      <c r="B20" s="104"/>
      <c r="C20" s="105">
        <v>11</v>
      </c>
      <c r="D20" s="106" t="s">
        <v>330</v>
      </c>
      <c r="E20" s="206" t="s">
        <v>378</v>
      </c>
      <c r="F20" s="105" t="s">
        <v>331</v>
      </c>
      <c r="G20" s="105">
        <v>3</v>
      </c>
      <c r="H20" s="105"/>
      <c r="I20" s="105"/>
      <c r="J20" s="206" t="s">
        <v>395</v>
      </c>
      <c r="K20" s="209" t="s">
        <v>396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85.5" thickBot="1">
      <c r="A21" s="103"/>
      <c r="B21" s="104"/>
      <c r="C21" s="105">
        <v>12</v>
      </c>
      <c r="D21" s="106" t="s">
        <v>332</v>
      </c>
      <c r="E21" s="206" t="s">
        <v>376</v>
      </c>
      <c r="F21" s="105" t="s">
        <v>331</v>
      </c>
      <c r="G21" s="105">
        <v>3</v>
      </c>
      <c r="H21" s="105"/>
      <c r="I21" s="105"/>
      <c r="J21" s="206" t="s">
        <v>395</v>
      </c>
      <c r="K21" s="209" t="s">
        <v>396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85.5" thickBot="1">
      <c r="A22" s="103"/>
      <c r="B22" s="104"/>
      <c r="C22" s="105">
        <v>13</v>
      </c>
      <c r="D22" s="106" t="s">
        <v>333</v>
      </c>
      <c r="E22" s="206" t="s">
        <v>376</v>
      </c>
      <c r="F22" s="105" t="s">
        <v>334</v>
      </c>
      <c r="G22" s="105">
        <v>3</v>
      </c>
      <c r="H22" s="105" t="s">
        <v>335</v>
      </c>
      <c r="I22" s="105">
        <v>1</v>
      </c>
      <c r="J22" s="206" t="s">
        <v>397</v>
      </c>
      <c r="K22" s="209" t="s">
        <v>398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85.5" thickBot="1">
      <c r="A23" s="103"/>
      <c r="B23" s="104"/>
      <c r="C23" s="105">
        <v>14</v>
      </c>
      <c r="D23" s="106" t="s">
        <v>336</v>
      </c>
      <c r="E23" s="206" t="s">
        <v>376</v>
      </c>
      <c r="F23" s="105" t="s">
        <v>337</v>
      </c>
      <c r="G23" s="105">
        <v>3</v>
      </c>
      <c r="H23" s="105"/>
      <c r="I23" s="105"/>
      <c r="J23" s="206" t="s">
        <v>397</v>
      </c>
      <c r="K23" s="209" t="s">
        <v>399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68.25" thickBot="1">
      <c r="A24" s="103"/>
      <c r="B24" s="104"/>
      <c r="C24" s="105">
        <v>15</v>
      </c>
      <c r="D24" s="106" t="s">
        <v>338</v>
      </c>
      <c r="E24" s="206" t="s">
        <v>379</v>
      </c>
      <c r="F24" s="105" t="s">
        <v>337</v>
      </c>
      <c r="G24" s="105">
        <v>3</v>
      </c>
      <c r="H24" s="105"/>
      <c r="I24" s="105"/>
      <c r="J24" s="206" t="s">
        <v>395</v>
      </c>
      <c r="K24" s="209" t="s">
        <v>400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36.5" thickBot="1">
      <c r="A25" s="103"/>
      <c r="B25" s="104"/>
      <c r="C25" s="105">
        <v>16</v>
      </c>
      <c r="D25" s="106" t="s">
        <v>339</v>
      </c>
      <c r="E25" s="206" t="s">
        <v>380</v>
      </c>
      <c r="F25" s="105" t="s">
        <v>340</v>
      </c>
      <c r="G25" s="105">
        <v>3</v>
      </c>
      <c r="H25" s="105"/>
      <c r="I25" s="105"/>
      <c r="J25" s="206" t="s">
        <v>395</v>
      </c>
      <c r="K25" s="209" t="s">
        <v>401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36.5" thickBot="1">
      <c r="A26" s="103"/>
      <c r="B26" s="104"/>
      <c r="C26" s="105">
        <v>17</v>
      </c>
      <c r="D26" s="106" t="s">
        <v>341</v>
      </c>
      <c r="E26" s="206" t="s">
        <v>381</v>
      </c>
      <c r="F26" s="105" t="s">
        <v>342</v>
      </c>
      <c r="G26" s="105">
        <v>3</v>
      </c>
      <c r="H26" s="105"/>
      <c r="I26" s="105"/>
      <c r="J26" s="206" t="s">
        <v>395</v>
      </c>
      <c r="K26" s="209" t="s">
        <v>401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68.25" thickBot="1">
      <c r="A27" s="103"/>
      <c r="B27" s="104"/>
      <c r="C27" s="105">
        <v>18</v>
      </c>
      <c r="D27" s="106" t="s">
        <v>343</v>
      </c>
      <c r="E27" s="206" t="s">
        <v>382</v>
      </c>
      <c r="F27" s="105" t="s">
        <v>342</v>
      </c>
      <c r="G27" s="105">
        <v>3</v>
      </c>
      <c r="H27" s="105"/>
      <c r="I27" s="105"/>
      <c r="J27" s="206" t="s">
        <v>395</v>
      </c>
      <c r="K27" s="209" t="s">
        <v>402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68.25" thickBot="1">
      <c r="A28" s="103"/>
      <c r="B28" s="104"/>
      <c r="C28" s="105">
        <v>19</v>
      </c>
      <c r="D28" s="106" t="s">
        <v>344</v>
      </c>
      <c r="E28" s="206" t="s">
        <v>382</v>
      </c>
      <c r="F28" s="105" t="s">
        <v>345</v>
      </c>
      <c r="G28" s="105">
        <v>3</v>
      </c>
      <c r="H28" s="105"/>
      <c r="I28" s="105"/>
      <c r="J28" s="206" t="s">
        <v>395</v>
      </c>
      <c r="K28" s="209" t="s">
        <v>402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85.5" thickBot="1">
      <c r="A29" s="103"/>
      <c r="B29" s="104"/>
      <c r="C29" s="105">
        <v>20</v>
      </c>
      <c r="D29" s="106" t="s">
        <v>346</v>
      </c>
      <c r="E29" s="206" t="s">
        <v>379</v>
      </c>
      <c r="F29" s="105" t="s">
        <v>345</v>
      </c>
      <c r="G29" s="105">
        <v>3</v>
      </c>
      <c r="H29" s="105"/>
      <c r="I29" s="105"/>
      <c r="J29" s="206" t="s">
        <v>383</v>
      </c>
      <c r="K29" s="209" t="s">
        <v>403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85.5" thickBot="1">
      <c r="A30" s="103"/>
      <c r="B30" s="104"/>
      <c r="C30" s="105">
        <v>21</v>
      </c>
      <c r="D30" s="106" t="s">
        <v>347</v>
      </c>
      <c r="E30" s="206" t="s">
        <v>379</v>
      </c>
      <c r="F30" s="105" t="s">
        <v>345</v>
      </c>
      <c r="G30" s="105">
        <v>3</v>
      </c>
      <c r="H30" s="105"/>
      <c r="I30" s="105"/>
      <c r="J30" s="206" t="s">
        <v>383</v>
      </c>
      <c r="K30" s="209" t="s">
        <v>403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8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8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8">
      <c r="A33" s="116"/>
      <c r="B33" s="117"/>
      <c r="C33" s="126"/>
      <c r="D33" s="127"/>
      <c r="E33" s="128"/>
      <c r="F33" s="129" t="s">
        <v>348</v>
      </c>
      <c r="G33" s="126">
        <f>SUM(G10:G32)</f>
        <v>57</v>
      </c>
      <c r="H33" s="130"/>
      <c r="I33" s="126">
        <f>SUM(I10:I32)</f>
        <v>1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349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350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351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352</v>
      </c>
    </row>
    <row r="105" ht="16.5">
      <c r="A105" s="153" t="s">
        <v>353</v>
      </c>
    </row>
    <row r="106" ht="19.5">
      <c r="A106" s="154" t="s">
        <v>354</v>
      </c>
    </row>
    <row r="107" ht="19.5">
      <c r="A107" s="155" t="s">
        <v>355</v>
      </c>
    </row>
    <row r="108" ht="19.5">
      <c r="A108" s="155" t="s">
        <v>356</v>
      </c>
    </row>
    <row r="109" ht="39">
      <c r="A109" s="155" t="s">
        <v>357</v>
      </c>
    </row>
    <row r="110" ht="39">
      <c r="A110" s="155" t="s">
        <v>358</v>
      </c>
    </row>
    <row r="111" ht="39">
      <c r="A111" s="155" t="s">
        <v>359</v>
      </c>
    </row>
    <row r="112" ht="58.5">
      <c r="A112" s="155" t="s">
        <v>360</v>
      </c>
    </row>
    <row r="113" ht="39">
      <c r="A113" s="155" t="s">
        <v>361</v>
      </c>
    </row>
    <row r="114" ht="39">
      <c r="A114" s="155" t="s">
        <v>362</v>
      </c>
    </row>
    <row r="115" ht="39">
      <c r="A115" s="155" t="s">
        <v>363</v>
      </c>
    </row>
    <row r="116" ht="19.5">
      <c r="A116" s="155" t="s">
        <v>364</v>
      </c>
    </row>
    <row r="117" ht="39">
      <c r="A117" s="155" t="s">
        <v>365</v>
      </c>
    </row>
    <row r="118" ht="33.75">
      <c r="A118" s="156" t="s">
        <v>366</v>
      </c>
    </row>
    <row r="119" ht="19.5">
      <c r="A119" s="157" t="s">
        <v>364</v>
      </c>
    </row>
    <row r="120" ht="19.5">
      <c r="A120" s="158" t="s">
        <v>367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2021-06-18T05:11:07Z</dcterms:created>
  <dcterms:modified xsi:type="dcterms:W3CDTF">2021-06-25T08:38:25Z</dcterms:modified>
  <cp:category/>
  <cp:version/>
  <cp:contentType/>
  <cp:contentStatus/>
</cp:coreProperties>
</file>